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8" activeTab="0"/>
  </bookViews>
  <sheets>
    <sheet name="TOTAL GERAL - OUTROS - 2013" sheetId="1" r:id="rId1"/>
    <sheet name="X001 CEDIDOS" sheetId="2" r:id="rId2"/>
    <sheet name="r0445 Depto. Rec. Humanos" sheetId="3" r:id="rId3"/>
    <sheet name="GAB. PREFEITO" sheetId="4" r:id="rId4"/>
    <sheet name="APAE" sheetId="5" r:id="rId5"/>
    <sheet name="caps antonio orlando" sheetId="6" r:id="rId6"/>
    <sheet name="CAPS INDEP.CF" sheetId="7" r:id="rId7"/>
    <sheet name="DPSS" sheetId="8" r:id="rId8"/>
    <sheet name="PADRE HAROLDO" sheetId="9" r:id="rId9"/>
    <sheet name="CENTRO CORSINI" sheetId="10" r:id="rId10"/>
    <sheet name="caps A. C. Santos" sheetId="11" r:id="rId11"/>
    <sheet name="CENTRO DET.PROV." sheetId="12" r:id="rId12"/>
    <sheet name="ATALIBA NOGUEIRA" sheetId="13" r:id="rId13"/>
    <sheet name="SAO BERNARDO" sheetId="14" r:id="rId14"/>
    <sheet name="GUARDA MUN" sheetId="15" r:id="rId15"/>
    <sheet name="caps esperança" sheetId="16" r:id="rId16"/>
    <sheet name="x 0027  CAMPREV" sheetId="17" r:id="rId17"/>
    <sheet name="610-Saude seg. trabalho" sheetId="18" r:id="rId18"/>
    <sheet name="SSCF12 e 28CANDIDO FERREIRA" sheetId="19" r:id="rId19"/>
    <sheet name="SO 996 - CONSELHO MUN. SAUDE" sheetId="20" r:id="rId20"/>
    <sheet name="MARIO GATTI" sheetId="21" r:id="rId21"/>
    <sheet name="PROJETO TEIA" sheetId="22" r:id="rId22"/>
    <sheet name="PROJETO ILUMINAR" sheetId="23" r:id="rId23"/>
    <sheet name="A0125-S.MUN.ADM" sheetId="24" r:id="rId24"/>
    <sheet name="PO293 CENTRO APOIO MULHER" sheetId="25" r:id="rId25"/>
    <sheet name="SECRET. EDUCAÇÃO" sheetId="26" r:id="rId26"/>
    <sheet name="Secret. de Esportes" sheetId="27" r:id="rId27"/>
    <sheet name="P0080 CENTRO PROT.CRIANÇA ADOL." sheetId="28" r:id="rId28"/>
    <sheet name="SECR.MUNIC.ASSIT.SOCIAL" sheetId="29" r:id="rId29"/>
    <sheet name="academia" sheetId="30" r:id="rId30"/>
    <sheet name="ACDC" sheetId="31" r:id="rId31"/>
    <sheet name="SANASA" sheetId="32" r:id="rId32"/>
    <sheet name="Planilha33" sheetId="33" r:id="rId33"/>
  </sheets>
  <definedNames/>
  <calcPr fullCalcOnLoad="1"/>
</workbook>
</file>

<file path=xl/sharedStrings.xml><?xml version="1.0" encoding="utf-8"?>
<sst xmlns="http://schemas.openxmlformats.org/spreadsheetml/2006/main" count="1599" uniqueCount="79">
  <si>
    <t>MATERIAL e SERVIÇOS/MÊS</t>
  </si>
  <si>
    <t>Alimentos</t>
  </si>
  <si>
    <t>Água</t>
  </si>
  <si>
    <t>Aluguel de Imóveis</t>
  </si>
  <si>
    <t>Aluguel de Veiculos</t>
  </si>
  <si>
    <t>Combustível</t>
  </si>
  <si>
    <t>Confecções</t>
  </si>
  <si>
    <t>Contratos - Rede</t>
  </si>
  <si>
    <t>Contratos - Laboratório</t>
  </si>
  <si>
    <t>Dietas e Suplemento alimentar</t>
  </si>
  <si>
    <t>Energia</t>
  </si>
  <si>
    <t>Enfermagem</t>
  </si>
  <si>
    <t>Homeopatia</t>
  </si>
  <si>
    <t>Impressos</t>
  </si>
  <si>
    <t>Imuno/Vacinas</t>
  </si>
  <si>
    <t>Lanches e Refeições</t>
  </si>
  <si>
    <t>Manutenção de Veiculos</t>
  </si>
  <si>
    <t>Material de Campanha</t>
  </si>
  <si>
    <t>Material de Escritório</t>
  </si>
  <si>
    <t>Material de Informática</t>
  </si>
  <si>
    <t>Material de Laboratório</t>
  </si>
  <si>
    <t>Material de Limpeza</t>
  </si>
  <si>
    <t>Material de Manutenção</t>
  </si>
  <si>
    <t>Material de Raio X</t>
  </si>
  <si>
    <t>Material Combate Dengue</t>
  </si>
  <si>
    <t>Material Permanente</t>
  </si>
  <si>
    <t>Material Seg. Trabalho</t>
  </si>
  <si>
    <t>Medicamentos</t>
  </si>
  <si>
    <t>Medicamentos Zoonoses</t>
  </si>
  <si>
    <t>Ostomia</t>
  </si>
  <si>
    <t>Outros Adesivagem</t>
  </si>
  <si>
    <t>Outros</t>
  </si>
  <si>
    <t>Outros Serviços</t>
  </si>
  <si>
    <t>Pessoal de Limpeza</t>
  </si>
  <si>
    <t>Pessoal de Segurança</t>
  </si>
  <si>
    <t>Produtos Manipulados</t>
  </si>
  <si>
    <t>Reabilitação Física</t>
  </si>
  <si>
    <t>Salários</t>
  </si>
  <si>
    <t>Previdencia/beneficios</t>
  </si>
  <si>
    <t>Salários -  C.Ferreira</t>
  </si>
  <si>
    <t>Saúde Bucal</t>
  </si>
  <si>
    <t>Serviços</t>
  </si>
  <si>
    <t>Sub Judice</t>
  </si>
  <si>
    <t>Telefone</t>
  </si>
  <si>
    <t>Telefonia Movel</t>
  </si>
  <si>
    <t>DESATIVADO</t>
  </si>
  <si>
    <t>Transporte - Manutenção</t>
  </si>
  <si>
    <t>Zoonoses</t>
  </si>
  <si>
    <t>TOTAL</t>
  </si>
  <si>
    <t>CEDIDOS</t>
  </si>
  <si>
    <t>DEP. REC. HUMANOS</t>
  </si>
  <si>
    <t>GAB. PREFEITO</t>
  </si>
  <si>
    <t>APAE</t>
  </si>
  <si>
    <t>CAPS INDEPENDÊNCIA-CF</t>
  </si>
  <si>
    <t>CENTRO MED.</t>
  </si>
  <si>
    <t>AACD</t>
  </si>
  <si>
    <t>CENTRO CORSINI</t>
  </si>
  <si>
    <t>SANTA CASA DE CAMPINAS</t>
  </si>
  <si>
    <t>CENTRO DETENÇÃO PROVISÓRIA</t>
  </si>
  <si>
    <t>ATALIBA NOGUEIRA</t>
  </si>
  <si>
    <t>SÃO BERNARDO</t>
  </si>
  <si>
    <t>RO610- 620-635 S.M.R.H. - DPSS</t>
  </si>
  <si>
    <t>Secret. Mun. Ass. Juridicos</t>
  </si>
  <si>
    <t>CAMPREV</t>
  </si>
  <si>
    <t>Previdencia dio servidor-camprev</t>
  </si>
  <si>
    <t>Saude seg. trabalho</t>
  </si>
  <si>
    <t>CANDIDO</t>
  </si>
  <si>
    <t>CONSELHO MUN SAUDE</t>
  </si>
  <si>
    <t>MARIO GATTI</t>
  </si>
  <si>
    <t>PROJETO TEIA</t>
  </si>
  <si>
    <t>PROJETO ILUMINAR</t>
  </si>
  <si>
    <t>AGENDAMENTO SUS</t>
  </si>
  <si>
    <t>COORD.SET.INFRA-ESTR.ESPORTIVA</t>
  </si>
  <si>
    <t>ABRIGO RENASCER</t>
  </si>
  <si>
    <t>CEAMA</t>
  </si>
  <si>
    <t>CENTRO PROT. CRIANÇA ADOL.. P0080</t>
  </si>
  <si>
    <t>secret. Munic. Assist. social</t>
  </si>
  <si>
    <t>secret. Munic.Esportes</t>
  </si>
  <si>
    <t>ACDC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</si>
</sst>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[$R$-416]\ #,##0.00;[Red]\-[$R$-416]\ #,##0.00"/>
  </numFmts>
  <fonts count="40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9" fontId="0" fillId="33" borderId="10" xfId="0" applyNumberFormat="1" applyFont="1" applyFill="1" applyBorder="1" applyAlignment="1">
      <alignment/>
    </xf>
    <xf numFmtId="3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9" fontId="3" fillId="33" borderId="10" xfId="0" applyNumberFormat="1" applyFont="1" applyFill="1" applyBorder="1" applyAlignment="1">
      <alignment/>
    </xf>
    <xf numFmtId="39" fontId="3" fillId="33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39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39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64" fontId="4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O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54" sqref="E54"/>
    </sheetView>
  </sheetViews>
  <sheetFormatPr defaultColWidth="9.140625" defaultRowHeight="12.75"/>
  <cols>
    <col min="1" max="1" width="0.71875" style="0" customWidth="1"/>
    <col min="2" max="2" width="25.8515625" style="0" customWidth="1"/>
    <col min="3" max="3" width="11.57421875" style="0" customWidth="1"/>
    <col min="4" max="5" width="10.7109375" style="0" customWidth="1"/>
    <col min="6" max="6" width="12.28125" style="0" customWidth="1"/>
    <col min="7" max="8" width="10.7109375" style="0" customWidth="1"/>
    <col min="9" max="11" width="10.140625" style="0" customWidth="1"/>
    <col min="12" max="12" width="10.57421875" style="0" customWidth="1"/>
    <col min="13" max="14" width="10.7109375" style="0" customWidth="1"/>
    <col min="15" max="15" width="12.28125" style="0" customWidth="1"/>
  </cols>
  <sheetData>
    <row r="1" spans="2:14" ht="12.75"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3" t="s">
        <v>1</v>
      </c>
      <c r="C2" s="4">
        <f>'X001 CEDIDOS'!C2+'r0445 Depto. Rec. Humanos'!C2+'GAB. PREFEITO'!C2+APAE!C2+'CAPS INDEP.CF'!C2+DPSS!C2+'PADRE HAROLDO'!C2+'CENTRO CORSINI'!C2+'caps A. C. Santos'!C2+'CENTRO DET.PROV.'!C2+'ATALIBA NOGUEIRA'!C2+'SAO BERNARDO'!C2+'GUARDA MUN'!C2+'caps esperança'!C2+'x 0027  CAMPREV'!C2+'610-Saude seg. trabalho'!C2+'SSCF12 e 28CANDIDO FERREIRA'!C2+'SO 996 - CONSELHO MUN. SAUDE'!C2+'MARIO GATTI'!C2+'PROJETO TEIA'!C2+'PROJETO ILUMINAR'!C2+'A0125-S.MUN.ADM'!C2+'PO293 CENTRO APOIO MULHER'!C2+'SECRET. EDUCAÇÃO'!C2+'Secret. de Esportes'!C2+'P0080 CENTRO PROT.CRIANÇA ADOL.'!C2+'SECR.MUNIC.ASSIT.SOCIAL'!C2+academia!C2+ACDC!C2</f>
        <v>0</v>
      </c>
      <c r="D2" s="4">
        <f>'X001 CEDIDOS'!E2+'r0445 Depto. Rec. Humanos'!E2+'GAB. PREFEITO'!D2+APAE!D2+'CAPS INDEP.CF'!D2+DPSS!D2+'PADRE HAROLDO'!D2+'CENTRO CORSINI'!D2+'caps A. C. Santos'!D2+'CENTRO DET.PROV.'!D2+'ATALIBA NOGUEIRA'!D2+'SAO BERNARDO'!D2+'GUARDA MUN'!D2+'caps esperança'!D2+'x 0027  CAMPREV'!D2+'610-Saude seg. trabalho'!D2+'SSCF12 e 28CANDIDO FERREIRA'!D2+'SO 996 - CONSELHO MUN. SAUDE'!D2+'MARIO GATTI'!D2+'PROJETO TEIA'!D2+'PROJETO ILUMINAR'!D2+'A0125-S.MUN.ADM'!D2+'PO293 CENTRO APOIO MULHER'!D2+'SECRET. EDUCAÇÃO'!D2+'Secret. de Esportes'!D2+'P0080 CENTRO PROT.CRIANÇA ADOL.'!D2+'SECR.MUNIC.ASSIT.SOCIAL'!D2+academia!D2+ACDC!D2</f>
        <v>0</v>
      </c>
      <c r="E2" s="4">
        <f>'X001 CEDIDOS'!F2+'r0445 Depto. Rec. Humanos'!F2+'GAB. PREFEITO'!E2+APAE!E2+'CAPS INDEP.CF'!E2+DPSS!E2+'PADRE HAROLDO'!E2+'CENTRO CORSINI'!E2+'caps A. C. Santos'!E2+'CENTRO DET.PROV.'!E2+'ATALIBA NOGUEIRA'!E2+'SAO BERNARDO'!E2+'GUARDA MUN'!E2+'caps esperança'!E2+'x 0027  CAMPREV'!E2+'610-Saude seg. trabalho'!E2+'SSCF12 e 28CANDIDO FERREIRA'!E2+'SO 996 - CONSELHO MUN. SAUDE'!E2+'MARIO GATTI'!E2+'PROJETO TEIA'!E2+'PROJETO ILUMINAR'!E2+'A0125-S.MUN.ADM'!E2+'PO293 CENTRO APOIO MULHER'!E2+'SECRET. EDUCAÇÃO'!E2+'Secret. de Esportes'!E2+'P0080 CENTRO PROT.CRIANÇA ADOL.'!E2+'SECR.MUNIC.ASSIT.SOCIAL'!E2+academia!E2+ACDC!E2</f>
        <v>0</v>
      </c>
      <c r="F2" s="4">
        <f>'X001 CEDIDOS'!G2+'r0445 Depto. Rec. Humanos'!G2+'GAB. PREFEITO'!F2+APAE!F2+'CAPS INDEP.CF'!F2+DPSS!F2+'PADRE HAROLDO'!F2+'CENTRO CORSINI'!F2+'caps A. C. Santos'!F2+'CENTRO DET.PROV.'!F2+'ATALIBA NOGUEIRA'!F2+'SAO BERNARDO'!F2+'GUARDA MUN'!F2+'caps esperança'!F2+'x 0027  CAMPREV'!F2+'610-Saude seg. trabalho'!F2+'SSCF12 e 28CANDIDO FERREIRA'!F2+'SO 996 - CONSELHO MUN. SAUDE'!F2+'MARIO GATTI'!F2+'PROJETO TEIA'!F2+'PROJETO ILUMINAR'!F2+'A0125-S.MUN.ADM'!F2+'PO293 CENTRO APOIO MULHER'!F2+'SECRET. EDUCAÇÃO'!F2+'Secret. de Esportes'!F2+'P0080 CENTRO PROT.CRIANÇA ADOL.'!F2+'SECR.MUNIC.ASSIT.SOCIAL'!F2+academia!F2+ACDC!F2</f>
        <v>0</v>
      </c>
      <c r="G2" s="4">
        <f>'X001 CEDIDOS'!H2+'r0445 Depto. Rec. Humanos'!H2+'GAB. PREFEITO'!G2+APAE!G2+'CAPS INDEP.CF'!G2+DPSS!G2+'PADRE HAROLDO'!G2+'CENTRO CORSINI'!G2+'caps A. C. Santos'!G2+'CENTRO DET.PROV.'!G2+'ATALIBA NOGUEIRA'!G2+'SAO BERNARDO'!G2+'GUARDA MUN'!G2+'caps esperança'!G2+'x 0027  CAMPREV'!G2+'610-Saude seg. trabalho'!G2+'SSCF12 e 28CANDIDO FERREIRA'!G2+'SO 996 - CONSELHO MUN. SAUDE'!G2+'MARIO GATTI'!G2+'PROJETO TEIA'!G2+'PROJETO ILUMINAR'!G2+'A0125-S.MUN.ADM'!G2+'PO293 CENTRO APOIO MULHER'!G2+'SECRET. EDUCAÇÃO'!G2+'Secret. de Esportes'!G2+'P0080 CENTRO PROT.CRIANÇA ADOL.'!G2+'SECR.MUNIC.ASSIT.SOCIAL'!G2+academia!G2+ACDC!G2</f>
        <v>0</v>
      </c>
      <c r="H2" s="4">
        <f>'X001 CEDIDOS'!I2+'r0445 Depto. Rec. Humanos'!I2+'GAB. PREFEITO'!H2+APAE!H2+'CAPS INDEP.CF'!H2+DPSS!H2+'PADRE HAROLDO'!H2+'CENTRO CORSINI'!H2+'caps A. C. Santos'!H2+'CENTRO DET.PROV.'!H2+'ATALIBA NOGUEIRA'!H2+'SAO BERNARDO'!H2+'GUARDA MUN'!H2+'caps esperança'!H2+'x 0027  CAMPREV'!H2+'610-Saude seg. trabalho'!H2+'SSCF12 e 28CANDIDO FERREIRA'!H2+'SO 996 - CONSELHO MUN. SAUDE'!H2+'MARIO GATTI'!H2+'PROJETO TEIA'!H2+'PROJETO ILUMINAR'!H2+'A0125-S.MUN.ADM'!H2+'PO293 CENTRO APOIO MULHER'!H2+'SECRET. EDUCAÇÃO'!H2+'Secret. de Esportes'!H2+'P0080 CENTRO PROT.CRIANÇA ADOL.'!H2+'SECR.MUNIC.ASSIT.SOCIAL'!H2+academia!H2+ACDC!H2</f>
        <v>0</v>
      </c>
      <c r="I2" s="4">
        <f>'X001 CEDIDOS'!J2+'r0445 Depto. Rec. Humanos'!J2+'GAB. PREFEITO'!I2+APAE!I2+'CAPS INDEP.CF'!I2+DPSS!I2+'PADRE HAROLDO'!I2+'CENTRO CORSINI'!I2+'caps A. C. Santos'!I2+'CENTRO DET.PROV.'!I2+'ATALIBA NOGUEIRA'!I2+'SAO BERNARDO'!I2+'GUARDA MUN'!I2+'caps esperança'!I2+'x 0027  CAMPREV'!I2+'610-Saude seg. trabalho'!I2+'SSCF12 e 28CANDIDO FERREIRA'!I2+'SO 996 - CONSELHO MUN. SAUDE'!I2+'MARIO GATTI'!I2+'PROJETO TEIA'!I2+'PROJETO ILUMINAR'!I2+'A0125-S.MUN.ADM'!I2+'PO293 CENTRO APOIO MULHER'!I2+'SECRET. EDUCAÇÃO'!I2+'Secret. de Esportes'!I2+'P0080 CENTRO PROT.CRIANÇA ADOL.'!I2+'SECR.MUNIC.ASSIT.SOCIAL'!I2+academia!I2+ACDC!I2</f>
        <v>0</v>
      </c>
      <c r="J2" s="4">
        <f>'X001 CEDIDOS'!K2+'r0445 Depto. Rec. Humanos'!K2+'GAB. PREFEITO'!J2+APAE!J2+'CAPS INDEP.CF'!J2+DPSS!J2+'PADRE HAROLDO'!J2+'CENTRO CORSINI'!J2+'caps A. C. Santos'!J2+'CENTRO DET.PROV.'!J2+'ATALIBA NOGUEIRA'!J2+'SAO BERNARDO'!J2+'GUARDA MUN'!J2+'caps esperança'!J2+'x 0027  CAMPREV'!J2+'610-Saude seg. trabalho'!J2+'SSCF12 e 28CANDIDO FERREIRA'!J2+'SO 996 - CONSELHO MUN. SAUDE'!J2+'MARIO GATTI'!J2+'PROJETO TEIA'!J2+'PROJETO ILUMINAR'!J2+'A0125-S.MUN.ADM'!J2+'PO293 CENTRO APOIO MULHER'!J2+'SECRET. EDUCAÇÃO'!J2+'Secret. de Esportes'!J2+'P0080 CENTRO PROT.CRIANÇA ADOL.'!J2+'SECR.MUNIC.ASSIT.SOCIAL'!J2+academia!J2+ACDC!J2</f>
        <v>0</v>
      </c>
      <c r="K2" s="4">
        <f>'X001 CEDIDOS'!L2+'r0445 Depto. Rec. Humanos'!L2+'GAB. PREFEITO'!K2+APAE!K2+'CAPS INDEP.CF'!K2+DPSS!K2+'PADRE HAROLDO'!K2+'CENTRO CORSINI'!K2+'caps A. C. Santos'!K2+'CENTRO DET.PROV.'!K2+'ATALIBA NOGUEIRA'!K2+'SAO BERNARDO'!K2+'GUARDA MUN'!K2+'caps esperança'!K2+'x 0027  CAMPREV'!K2+'610-Saude seg. trabalho'!K2+'SSCF12 e 28CANDIDO FERREIRA'!K2+'SO 996 - CONSELHO MUN. SAUDE'!K2+'MARIO GATTI'!K2+'PROJETO TEIA'!K2+'PROJETO ILUMINAR'!K2+'A0125-S.MUN.ADM'!K2+'PO293 CENTRO APOIO MULHER'!K2+'SECRET. EDUCAÇÃO'!K2+'Secret. de Esportes'!K2+'P0080 CENTRO PROT.CRIANÇA ADOL.'!K2+'SECR.MUNIC.ASSIT.SOCIAL'!K2+academia!K2+ACDC!K2</f>
        <v>0</v>
      </c>
      <c r="L2" s="4">
        <f>'X001 CEDIDOS'!M2+'r0445 Depto. Rec. Humanos'!M2+'GAB. PREFEITO'!L2+APAE!L2+'CAPS INDEP.CF'!L2+DPSS!L2+'PADRE HAROLDO'!L2+'CENTRO CORSINI'!L2+'caps A. C. Santos'!L2+'CENTRO DET.PROV.'!L2+'ATALIBA NOGUEIRA'!L2+'SAO BERNARDO'!L2+'GUARDA MUN'!L2+'caps esperança'!L2+'x 0027  CAMPREV'!L2+'610-Saude seg. trabalho'!L2+'SSCF12 e 28CANDIDO FERREIRA'!L2+'SO 996 - CONSELHO MUN. SAUDE'!L2+'MARIO GATTI'!L2+'PROJETO TEIA'!L2+'PROJETO ILUMINAR'!L2+'A0125-S.MUN.ADM'!L2+'PO293 CENTRO APOIO MULHER'!L2+'SECRET. EDUCAÇÃO'!L2+'Secret. de Esportes'!L2+'P0080 CENTRO PROT.CRIANÇA ADOL.'!L2+'SECR.MUNIC.ASSIT.SOCIAL'!L2+academia!L2+ACDC!L2</f>
        <v>0</v>
      </c>
      <c r="M2" s="4">
        <f>'X001 CEDIDOS'!N2+'r0445 Depto. Rec. Humanos'!N2+'GAB. PREFEITO'!M2+APAE!M2+'CAPS INDEP.CF'!M2+DPSS!M2+'PADRE HAROLDO'!M2+'CENTRO CORSINI'!M2+'caps A. C. Santos'!M2+'CENTRO DET.PROV.'!M2+'ATALIBA NOGUEIRA'!M2+'SAO BERNARDO'!M2+'GUARDA MUN'!M2+'caps esperança'!M2+'x 0027  CAMPREV'!M2+'610-Saude seg. trabalho'!M2+'SSCF12 e 28CANDIDO FERREIRA'!M2+'SO 996 - CONSELHO MUN. SAUDE'!M2+'MARIO GATTI'!M2+'PROJETO TEIA'!M2+'PROJETO ILUMINAR'!M2+'A0125-S.MUN.ADM'!M2+'PO293 CENTRO APOIO MULHER'!M2+'SECRET. EDUCAÇÃO'!M2+'Secret. de Esportes'!M2+'P0080 CENTRO PROT.CRIANÇA ADOL.'!M2+'SECR.MUNIC.ASSIT.SOCIAL'!M2+academia!M2+ACDC!M2</f>
        <v>0</v>
      </c>
      <c r="N2" s="4">
        <f>'X001 CEDIDOS'!O2+'r0445 Depto. Rec. Humanos'!O2+'GAB. PREFEITO'!N2+APAE!N2+'CAPS INDEP.CF'!N2+DPSS!N2+'PADRE HAROLDO'!N2+'CENTRO CORSINI'!N2+'caps A. C. Santos'!N2+'CENTRO DET.PROV.'!N2+'ATALIBA NOGUEIRA'!N2+'SAO BERNARDO'!N2+'GUARDA MUN'!N2+'caps esperança'!N2+'x 0027  CAMPREV'!N2+'610-Saude seg. trabalho'!N2+'SSCF12 e 28CANDIDO FERREIRA'!N2+'SO 996 - CONSELHO MUN. SAUDE'!N2+'MARIO GATTI'!N2+'PROJETO TEIA'!N2+'PROJETO ILUMINAR'!N2+'A0125-S.MUN.ADM'!N2+'PO293 CENTRO APOIO MULHER'!N2+'SECRET. EDUCAÇÃO'!N2+'Secret. de Esportes'!N2+'P0080 CENTRO PROT.CRIANÇA ADOL.'!N2+'SECR.MUNIC.ASSIT.SOCIAL'!N2+academia!N2+ACDC!N2</f>
        <v>0</v>
      </c>
    </row>
    <row r="3" spans="2:14" ht="12.75">
      <c r="B3" s="3" t="s">
        <v>2</v>
      </c>
      <c r="C3" s="4">
        <f>'X001 CEDIDOS'!C3+'r0445 Depto. Rec. Humanos'!C3+'GAB. PREFEITO'!C3+APAE!C3+'CAPS INDEP.CF'!C3+DPSS!C3+'PADRE HAROLDO'!C3+'CENTRO CORSINI'!C3+'caps A. C. Santos'!C3+'CENTRO DET.PROV.'!C3+'ATALIBA NOGUEIRA'!C3+'SAO BERNARDO'!C3+'GUARDA MUN'!C3+'caps esperança'!C3+'x 0027  CAMPREV'!C3+'610-Saude seg. trabalho'!C3+'SSCF12 e 28CANDIDO FERREIRA'!C3+'SO 996 - CONSELHO MUN. SAUDE'!C3+'MARIO GATTI'!C3+'PROJETO TEIA'!C3+'PROJETO ILUMINAR'!C3+'A0125-S.MUN.ADM'!C3+'PO293 CENTRO APOIO MULHER'!C3+'SECRET. EDUCAÇÃO'!C3+'Secret. de Esportes'!C3+'P0080 CENTRO PROT.CRIANÇA ADOL.'!C3+'SECR.MUNIC.ASSIT.SOCIAL'!C3+academia!C3+ACDC!C3</f>
        <v>43.08</v>
      </c>
      <c r="D3" s="4">
        <f>'X001 CEDIDOS'!D3+'r0445 Depto. Rec. Humanos'!D3+'GAB. PREFEITO'!D3+APAE!D3+'CAPS INDEP.CF'!D3+DPSS!D3+'PADRE HAROLDO'!D3+'CENTRO CORSINI'!D3+'caps A. C. Santos'!D3+'CENTRO DET.PROV.'!D3+'ATALIBA NOGUEIRA'!D3+'SAO BERNARDO'!D3+'GUARDA MUN'!D3+'caps esperança'!D3+'x 0027  CAMPREV'!D3+'610-Saude seg. trabalho'!D3+'SSCF12 e 28CANDIDO FERREIRA'!D3+'SO 996 - CONSELHO MUN. SAUDE'!D3+'MARIO GATTI'!D3+'PROJETO TEIA'!D3+'PROJETO ILUMINAR'!D3+'A0125-S.MUN.ADM'!D3+'PO293 CENTRO APOIO MULHER'!D3+'SECRET. EDUCAÇÃO'!D3+'Secret. de Esportes'!D3+'P0080 CENTRO PROT.CRIANÇA ADOL.'!D3+'SECR.MUNIC.ASSIT.SOCIAL'!D3+academia!D3+ACDC!D3</f>
        <v>45.62</v>
      </c>
      <c r="E3" s="4">
        <f>'X001 CEDIDOS'!E3+'r0445 Depto. Rec. Humanos'!E3+'GAB. PREFEITO'!E3+APAE!E3+'CAPS INDEP.CF'!E3+DPSS!E3+'PADRE HAROLDO'!E3+'CENTRO CORSINI'!E3+'caps A. C. Santos'!E3+'CENTRO DET.PROV.'!E3+'ATALIBA NOGUEIRA'!E3+'SAO BERNARDO'!E3+'GUARDA MUN'!E3+'caps esperança'!E3+'x 0027  CAMPREV'!E3+'610-Saude seg. trabalho'!E3+'SSCF12 e 28CANDIDO FERREIRA'!E3+'SO 996 - CONSELHO MUN. SAUDE'!E3+'MARIO GATTI'!E3+'PROJETO TEIA'!E3+'PROJETO ILUMINAR'!E3+'A0125-S.MUN.ADM'!E3+'PO293 CENTRO APOIO MULHER'!E3+'SECRET. EDUCAÇÃO'!E3+'Secret. de Esportes'!E3+'P0080 CENTRO PROT.CRIANÇA ADOL.'!E3+'SECR.MUNIC.ASSIT.SOCIAL'!E3+academia!E3+ACDC!E3</f>
        <v>45.92</v>
      </c>
      <c r="F3" s="4">
        <f>'X001 CEDIDOS'!F3+'r0445 Depto. Rec. Humanos'!F3+'GAB. PREFEITO'!F3+APAE!F3+'CAPS INDEP.CF'!F3+DPSS!F3+'PADRE HAROLDO'!F3+'CENTRO CORSINI'!F3+'caps A. C. Santos'!F3+'CENTRO DET.PROV.'!F3+'ATALIBA NOGUEIRA'!F3+'SAO BERNARDO'!F3+'GUARDA MUN'!F3+'caps esperança'!F3+'x 0027  CAMPREV'!F3+'610-Saude seg. trabalho'!F3+'SSCF12 e 28CANDIDO FERREIRA'!F3+'SO 996 - CONSELHO MUN. SAUDE'!F3+'MARIO GATTI'!F3+'PROJETO TEIA'!F3+'PROJETO ILUMINAR'!F3+'A0125-S.MUN.ADM'!F3+'PO293 CENTRO APOIO MULHER'!F3+'SECRET. EDUCAÇÃO'!F3+'Secret. de Esportes'!F3+'P0080 CENTRO PROT.CRIANÇA ADOL.'!F3+'SECR.MUNIC.ASSIT.SOCIAL'!F3+academia!F3+ACDC!F3</f>
        <v>110.72</v>
      </c>
      <c r="G3" s="4">
        <f>'X001 CEDIDOS'!G3+'r0445 Depto. Rec. Humanos'!G3+'GAB. PREFEITO'!G3+APAE!G3+'CAPS INDEP.CF'!G3+DPSS!G3+'PADRE HAROLDO'!G3+'CENTRO CORSINI'!G3+'caps A. C. Santos'!G3+'CENTRO DET.PROV.'!G3+'ATALIBA NOGUEIRA'!G3+'SAO BERNARDO'!G3+'GUARDA MUN'!G3+'caps esperança'!G3+'x 0027  CAMPREV'!G3+'610-Saude seg. trabalho'!G3+'SSCF12 e 28CANDIDO FERREIRA'!G3+'SO 996 - CONSELHO MUN. SAUDE'!G3+'MARIO GATTI'!G3+'PROJETO TEIA'!G3+'PROJETO ILUMINAR'!G3+'A0125-S.MUN.ADM'!G3+'PO293 CENTRO APOIO MULHER'!G3+'SECRET. EDUCAÇÃO'!G3+'Secret. de Esportes'!G3+'P0080 CENTRO PROT.CRIANÇA ADOL.'!G3+'SECR.MUNIC.ASSIT.SOCIAL'!G3+academia!G3+ACDC!G3</f>
        <v>45.92</v>
      </c>
      <c r="H3" s="4">
        <f>'X001 CEDIDOS'!H3+'r0445 Depto. Rec. Humanos'!H3+'GAB. PREFEITO'!H3+APAE!H3+'CAPS INDEP.CF'!H3+DPSS!H3+'PADRE HAROLDO'!H3+'CENTRO CORSINI'!H3+'caps A. C. Santos'!H3+'CENTRO DET.PROV.'!H3+'ATALIBA NOGUEIRA'!H3+'SAO BERNARDO'!H3+'GUARDA MUN'!H3+'caps esperança'!H3+'x 0027  CAMPREV'!H3+'610-Saude seg. trabalho'!H3+'SSCF12 e 28CANDIDO FERREIRA'!H3+'SO 996 - CONSELHO MUN. SAUDE'!H3+'MARIO GATTI'!H3+'PROJETO TEIA'!H3+'PROJETO ILUMINAR'!H3+'A0125-S.MUN.ADM'!H3+'PO293 CENTRO APOIO MULHER'!H3+'SECRET. EDUCAÇÃO'!H3+'Secret. de Esportes'!H3+'P0080 CENTRO PROT.CRIANÇA ADOL.'!H3+'SECR.MUNIC.ASSIT.SOCIAL'!H3+academia!H3+ACDC!H3</f>
        <v>45.92</v>
      </c>
      <c r="I3" s="4">
        <f>'X001 CEDIDOS'!I3+'r0445 Depto. Rec. Humanos'!I3+'GAB. PREFEITO'!I3+APAE!I3+'CAPS INDEP.CF'!I3+DPSS!I3+'PADRE HAROLDO'!I3+'CENTRO CORSINI'!I3+'caps A. C. Santos'!I3+'CENTRO DET.PROV.'!I3+'ATALIBA NOGUEIRA'!I3+'SAO BERNARDO'!I3+'GUARDA MUN'!I3+'caps esperança'!I3+'x 0027  CAMPREV'!I3+'610-Saude seg. trabalho'!I3+'SSCF12 e 28CANDIDO FERREIRA'!I3+'SO 996 - CONSELHO MUN. SAUDE'!I3+'MARIO GATTI'!I3+'PROJETO TEIA'!I3+'PROJETO ILUMINAR'!I3+'A0125-S.MUN.ADM'!I3+'PO293 CENTRO APOIO MULHER'!I3+'SECRET. EDUCAÇÃO'!I3+'Secret. de Esportes'!I3+'P0080 CENTRO PROT.CRIANÇA ADOL.'!I3+'SECR.MUNIC.ASSIT.SOCIAL'!I3+academia!I3+ACDC!I3</f>
        <v>45.92</v>
      </c>
      <c r="J3" s="4">
        <f>'X001 CEDIDOS'!J3+'r0445 Depto. Rec. Humanos'!J3+'GAB. PREFEITO'!J3+APAE!J3+'CAPS INDEP.CF'!J3+DPSS!J3+'PADRE HAROLDO'!J3+'CENTRO CORSINI'!J3+'caps A. C. Santos'!J3+'CENTRO DET.PROV.'!J3+'ATALIBA NOGUEIRA'!J3+'SAO BERNARDO'!J3+'GUARDA MUN'!J3+'caps esperança'!J3+'x 0027  CAMPREV'!J3+'610-Saude seg. trabalho'!J3+'SSCF12 e 28CANDIDO FERREIRA'!J3+'SO 996 - CONSELHO MUN. SAUDE'!J3+'MARIO GATTI'!J3+'PROJETO TEIA'!J3+'PROJETO ILUMINAR'!J3+'A0125-S.MUN.ADM'!J3+'PO293 CENTRO APOIO MULHER'!J3+'SECRET. EDUCAÇÃO'!J3+'Secret. de Esportes'!J3+'P0080 CENTRO PROT.CRIANÇA ADOL.'!J3+'SECR.MUNIC.ASSIT.SOCIAL'!J3+academia!J3+ACDC!J3</f>
        <v>45.92</v>
      </c>
      <c r="K3" s="4">
        <f>'X001 CEDIDOS'!K3+'r0445 Depto. Rec. Humanos'!K3+'GAB. PREFEITO'!K3+APAE!K3+'CAPS INDEP.CF'!K3+DPSS!K3+'PADRE HAROLDO'!K3+'CENTRO CORSINI'!K3+'caps A. C. Santos'!K3+'CENTRO DET.PROV.'!K3+'ATALIBA NOGUEIRA'!K3+'SAO BERNARDO'!K3+'GUARDA MUN'!K3+'caps esperança'!K3+'x 0027  CAMPREV'!K3+'610-Saude seg. trabalho'!K3+'SSCF12 e 28CANDIDO FERREIRA'!K3+'SO 996 - CONSELHO MUN. SAUDE'!K3+'MARIO GATTI'!K3+'PROJETO TEIA'!K3+'PROJETO ILUMINAR'!K3+'A0125-S.MUN.ADM'!K3+'PO293 CENTRO APOIO MULHER'!K3+'SECRET. EDUCAÇÃO'!K3+'Secret. de Esportes'!K3+'P0080 CENTRO PROT.CRIANÇA ADOL.'!K3+'SECR.MUNIC.ASSIT.SOCIAL'!K3+academia!K3+ACDC!K3</f>
        <v>45.92</v>
      </c>
      <c r="L3" s="4">
        <f>'X001 CEDIDOS'!L3+'r0445 Depto. Rec. Humanos'!L3+'GAB. PREFEITO'!L3+APAE!L3+'CAPS INDEP.CF'!L3+DPSS!L3+'PADRE HAROLDO'!L3+'CENTRO CORSINI'!L3+'caps A. C. Santos'!L3+'CENTRO DET.PROV.'!L3+'ATALIBA NOGUEIRA'!L3+'SAO BERNARDO'!L3+'GUARDA MUN'!L3+'caps esperança'!L3+'x 0027  CAMPREV'!L3+'610-Saude seg. trabalho'!L3+'SSCF12 e 28CANDIDO FERREIRA'!L3+'SO 996 - CONSELHO MUN. SAUDE'!L3+'MARIO GATTI'!L3+'PROJETO TEIA'!L3+'PROJETO ILUMINAR'!L3+'A0125-S.MUN.ADM'!L3+'PO293 CENTRO APOIO MULHER'!L3+'SECRET. EDUCAÇÃO'!L3+'Secret. de Esportes'!L3+'P0080 CENTRO PROT.CRIANÇA ADOL.'!L3+'SECR.MUNIC.ASSIT.SOCIAL'!L3+academia!L3+ACDC!L3</f>
        <v>45.92</v>
      </c>
      <c r="M3" s="4">
        <f>'X001 CEDIDOS'!M3+'r0445 Depto. Rec. Humanos'!M3+'GAB. PREFEITO'!M3+APAE!M3+'CAPS INDEP.CF'!M3+DPSS!M3+'PADRE HAROLDO'!M3+'CENTRO CORSINI'!M3+'caps A. C. Santos'!M3+'CENTRO DET.PROV.'!M3+'ATALIBA NOGUEIRA'!M3+'SAO BERNARDO'!M3+'GUARDA MUN'!M3+'caps esperança'!M3+'x 0027  CAMPREV'!M3+'610-Saude seg. trabalho'!M3+'SSCF12 e 28CANDIDO FERREIRA'!M3+'SO 996 - CONSELHO MUN. SAUDE'!M3+'MARIO GATTI'!M3+'PROJETO TEIA'!M3+'PROJETO ILUMINAR'!M3+'A0125-S.MUN.ADM'!M3+'PO293 CENTRO APOIO MULHER'!M3+'SECRET. EDUCAÇÃO'!M3+'Secret. de Esportes'!M3+'P0080 CENTRO PROT.CRIANÇA ADOL.'!M3+'SECR.MUNIC.ASSIT.SOCIAL'!M3+academia!M3+ACDC!M3</f>
        <v>45.92</v>
      </c>
      <c r="N3" s="4">
        <f>'X001 CEDIDOS'!N3+'r0445 Depto. Rec. Humanos'!N3+'GAB. PREFEITO'!N3+APAE!N3+'CAPS INDEP.CF'!N3+DPSS!N3+'PADRE HAROLDO'!N3+'CENTRO CORSINI'!N3+'caps A. C. Santos'!N3+'CENTRO DET.PROV.'!N3+'ATALIBA NOGUEIRA'!N3+'SAO BERNARDO'!N3+'GUARDA MUN'!N3+'caps esperança'!N3+'x 0027  CAMPREV'!N3+'610-Saude seg. trabalho'!N3+'SSCF12 e 28CANDIDO FERREIRA'!N3+'SO 996 - CONSELHO MUN. SAUDE'!N3+'MARIO GATTI'!N3+'PROJETO TEIA'!N3+'PROJETO ILUMINAR'!N3+'A0125-S.MUN.ADM'!N3+'PO293 CENTRO APOIO MULHER'!N3+'SECRET. EDUCAÇÃO'!N3+'Secret. de Esportes'!N3+'P0080 CENTRO PROT.CRIANÇA ADOL.'!N3+'SECR.MUNIC.ASSIT.SOCIAL'!N3+academia!N3+ACDC!N3</f>
        <v>0</v>
      </c>
    </row>
    <row r="4" spans="2:14" ht="12.75">
      <c r="B4" s="3" t="s">
        <v>3</v>
      </c>
      <c r="C4" s="4">
        <f>'X001 CEDIDOS'!C4+'r0445 Depto. Rec. Humanos'!C4+'GAB. PREFEITO'!C4+APAE!C4+'CAPS INDEP.CF'!C4+DPSS!C4+'PADRE HAROLDO'!C4+'CENTRO CORSINI'!C4+'caps A. C. Santos'!C4+'CENTRO DET.PROV.'!C4+'ATALIBA NOGUEIRA'!C4+'SAO BERNARDO'!C4+'GUARDA MUN'!C4+'caps esperança'!C4+'x 0027  CAMPREV'!C4+'610-Saude seg. trabalho'!C4+'SSCF12 e 28CANDIDO FERREIRA'!C4+'SO 996 - CONSELHO MUN. SAUDE'!C4+'MARIO GATTI'!C4+'PROJETO TEIA'!C4+'PROJETO ILUMINAR'!C4+'A0125-S.MUN.ADM'!C4+'PO293 CENTRO APOIO MULHER'!C4+'SECRET. EDUCAÇÃO'!C4+'Secret. de Esportes'!C4+'P0080 CENTRO PROT.CRIANÇA ADOL.'!C4+'SECR.MUNIC.ASSIT.SOCIAL'!C4+academia!C4+ACDC!C4</f>
        <v>0</v>
      </c>
      <c r="D4" s="4">
        <f>'X001 CEDIDOS'!D4+'r0445 Depto. Rec. Humanos'!D4+'GAB. PREFEITO'!D4+APAE!D4+'CAPS INDEP.CF'!D4+DPSS!D4+'PADRE HAROLDO'!D4+'CENTRO CORSINI'!D4+'caps A. C. Santos'!D4+'CENTRO DET.PROV.'!D4+'ATALIBA NOGUEIRA'!D4+'SAO BERNARDO'!D4+'GUARDA MUN'!D4+'caps esperança'!D4+'x 0027  CAMPREV'!D4+'610-Saude seg. trabalho'!D4+'SSCF12 e 28CANDIDO FERREIRA'!D4+'SO 996 - CONSELHO MUN. SAUDE'!D4+'MARIO GATTI'!D4+'PROJETO TEIA'!D4+'PROJETO ILUMINAR'!D4+'A0125-S.MUN.ADM'!D4+'PO293 CENTRO APOIO MULHER'!D4+'SECRET. EDUCAÇÃO'!D4+'Secret. de Esportes'!D4+'P0080 CENTRO PROT.CRIANÇA ADOL.'!D4+'SECR.MUNIC.ASSIT.SOCIAL'!D4+academia!D4+ACDC!D4</f>
        <v>0</v>
      </c>
      <c r="E4" s="4">
        <f>'X001 CEDIDOS'!E4+'r0445 Depto. Rec. Humanos'!E4+'GAB. PREFEITO'!E4+APAE!E4+'CAPS INDEP.CF'!E4+DPSS!E4+'PADRE HAROLDO'!E4+'CENTRO CORSINI'!E4+'caps A. C. Santos'!E4+'CENTRO DET.PROV.'!E4+'ATALIBA NOGUEIRA'!E4+'SAO BERNARDO'!E4+'GUARDA MUN'!E4+'caps esperança'!E4+'x 0027  CAMPREV'!E4+'610-Saude seg. trabalho'!E4+'SSCF12 e 28CANDIDO FERREIRA'!E4+'SO 996 - CONSELHO MUN. SAUDE'!E4+'MARIO GATTI'!E4+'PROJETO TEIA'!E4+'PROJETO ILUMINAR'!E4+'A0125-S.MUN.ADM'!E4+'PO293 CENTRO APOIO MULHER'!E4+'SECRET. EDUCAÇÃO'!E4+'Secret. de Esportes'!E4+'P0080 CENTRO PROT.CRIANÇA ADOL.'!E4+'SECR.MUNIC.ASSIT.SOCIAL'!E4+academia!E4+ACDC!E4</f>
        <v>0</v>
      </c>
      <c r="F4" s="4">
        <f>'X001 CEDIDOS'!F4+'r0445 Depto. Rec. Humanos'!F4+'GAB. PREFEITO'!F4+APAE!F4+'CAPS INDEP.CF'!F4+DPSS!F4+'PADRE HAROLDO'!F4+'CENTRO CORSINI'!F4+'caps A. C. Santos'!F4+'CENTRO DET.PROV.'!F4+'ATALIBA NOGUEIRA'!F4+'SAO BERNARDO'!F4+'GUARDA MUN'!F4+'caps esperança'!F4+'x 0027  CAMPREV'!F4+'610-Saude seg. trabalho'!F4+'SSCF12 e 28CANDIDO FERREIRA'!F4+'SO 996 - CONSELHO MUN. SAUDE'!F4+'MARIO GATTI'!F4+'PROJETO TEIA'!F4+'PROJETO ILUMINAR'!F4+'A0125-S.MUN.ADM'!F4+'PO293 CENTRO APOIO MULHER'!F4+'SECRET. EDUCAÇÃO'!F4+'Secret. de Esportes'!F4+'P0080 CENTRO PROT.CRIANÇA ADOL.'!F4+'SECR.MUNIC.ASSIT.SOCIAL'!F4+academia!F4+ACDC!F4</f>
        <v>0</v>
      </c>
      <c r="G4" s="4">
        <f>'X001 CEDIDOS'!G4+'r0445 Depto. Rec. Humanos'!G4+'GAB. PREFEITO'!G4+APAE!G4+'CAPS INDEP.CF'!G4+DPSS!G4+'PADRE HAROLDO'!G4+'CENTRO CORSINI'!G4+'caps A. C. Santos'!G4+'CENTRO DET.PROV.'!G4+'ATALIBA NOGUEIRA'!G4+'SAO BERNARDO'!G4+'GUARDA MUN'!G4+'caps esperança'!G4+'x 0027  CAMPREV'!G4+'610-Saude seg. trabalho'!G4+'SSCF12 e 28CANDIDO FERREIRA'!G4+'SO 996 - CONSELHO MUN. SAUDE'!G4+'MARIO GATTI'!G4+'PROJETO TEIA'!G4+'PROJETO ILUMINAR'!G4+'A0125-S.MUN.ADM'!G4+'PO293 CENTRO APOIO MULHER'!G4+'SECRET. EDUCAÇÃO'!G4+'Secret. de Esportes'!G4+'P0080 CENTRO PROT.CRIANÇA ADOL.'!G4+'SECR.MUNIC.ASSIT.SOCIAL'!G4+academia!G4+ACDC!G4</f>
        <v>0</v>
      </c>
      <c r="H4" s="4">
        <f>'X001 CEDIDOS'!H4+'r0445 Depto. Rec. Humanos'!H4+'GAB. PREFEITO'!H4+APAE!H4+'CAPS INDEP.CF'!H4+DPSS!H4+'PADRE HAROLDO'!H4+'CENTRO CORSINI'!H4+'caps A. C. Santos'!H4+'CENTRO DET.PROV.'!H4+'ATALIBA NOGUEIRA'!H4+'SAO BERNARDO'!H4+'GUARDA MUN'!H4+'caps esperança'!H4+'x 0027  CAMPREV'!H4+'610-Saude seg. trabalho'!H4+'SSCF12 e 28CANDIDO FERREIRA'!H4+'SO 996 - CONSELHO MUN. SAUDE'!H4+'MARIO GATTI'!H4+'PROJETO TEIA'!H4+'PROJETO ILUMINAR'!H4+'A0125-S.MUN.ADM'!H4+'PO293 CENTRO APOIO MULHER'!H4+'SECRET. EDUCAÇÃO'!H4+'Secret. de Esportes'!H4+'P0080 CENTRO PROT.CRIANÇA ADOL.'!H4+'SECR.MUNIC.ASSIT.SOCIAL'!H4+academia!H4+ACDC!H4</f>
        <v>0</v>
      </c>
      <c r="I4" s="4">
        <f>'X001 CEDIDOS'!I4+'r0445 Depto. Rec. Humanos'!I4+'GAB. PREFEITO'!I4+APAE!I4+'CAPS INDEP.CF'!I4+DPSS!I4+'PADRE HAROLDO'!I4+'CENTRO CORSINI'!I4+'caps A. C. Santos'!I4+'CENTRO DET.PROV.'!I4+'ATALIBA NOGUEIRA'!I4+'SAO BERNARDO'!I4+'GUARDA MUN'!I4+'caps esperança'!I4+'x 0027  CAMPREV'!I4+'610-Saude seg. trabalho'!I4+'SSCF12 e 28CANDIDO FERREIRA'!I4+'SO 996 - CONSELHO MUN. SAUDE'!I4+'MARIO GATTI'!I4+'PROJETO TEIA'!I4+'PROJETO ILUMINAR'!I4+'A0125-S.MUN.ADM'!I4+'PO293 CENTRO APOIO MULHER'!I4+'SECRET. EDUCAÇÃO'!I4+'Secret. de Esportes'!I4+'P0080 CENTRO PROT.CRIANÇA ADOL.'!I4+'SECR.MUNIC.ASSIT.SOCIAL'!I4+academia!I4+ACDC!I4</f>
        <v>0</v>
      </c>
      <c r="J4" s="4">
        <f>'X001 CEDIDOS'!J4+'r0445 Depto. Rec. Humanos'!J4+'GAB. PREFEITO'!J4+APAE!J4+'CAPS INDEP.CF'!J4+DPSS!J4+'PADRE HAROLDO'!J4+'CENTRO CORSINI'!J4+'caps A. C. Santos'!J4+'CENTRO DET.PROV.'!J4+'ATALIBA NOGUEIRA'!J4+'SAO BERNARDO'!J4+'GUARDA MUN'!J4+'caps esperança'!J4+'x 0027  CAMPREV'!J4+'610-Saude seg. trabalho'!J4+'SSCF12 e 28CANDIDO FERREIRA'!J4+'SO 996 - CONSELHO MUN. SAUDE'!J4+'MARIO GATTI'!J4+'PROJETO TEIA'!J4+'PROJETO ILUMINAR'!J4+'A0125-S.MUN.ADM'!J4+'PO293 CENTRO APOIO MULHER'!J4+'SECRET. EDUCAÇÃO'!J4+'Secret. de Esportes'!J4+'P0080 CENTRO PROT.CRIANÇA ADOL.'!J4+'SECR.MUNIC.ASSIT.SOCIAL'!J4+academia!J4+ACDC!J4</f>
        <v>0</v>
      </c>
      <c r="K4" s="4">
        <f>'X001 CEDIDOS'!K4+'r0445 Depto. Rec. Humanos'!K4+'GAB. PREFEITO'!K4+APAE!K4+'CAPS INDEP.CF'!K4+DPSS!K4+'PADRE HAROLDO'!K4+'CENTRO CORSINI'!K4+'caps A. C. Santos'!K4+'CENTRO DET.PROV.'!K4+'ATALIBA NOGUEIRA'!K4+'SAO BERNARDO'!K4+'GUARDA MUN'!K4+'caps esperança'!K4+'x 0027  CAMPREV'!K4+'610-Saude seg. trabalho'!K4+'SSCF12 e 28CANDIDO FERREIRA'!K4+'SO 996 - CONSELHO MUN. SAUDE'!K4+'MARIO GATTI'!K4+'PROJETO TEIA'!K4+'PROJETO ILUMINAR'!K4+'A0125-S.MUN.ADM'!K4+'PO293 CENTRO APOIO MULHER'!K4+'SECRET. EDUCAÇÃO'!K4+'Secret. de Esportes'!K4+'P0080 CENTRO PROT.CRIANÇA ADOL.'!K4+'SECR.MUNIC.ASSIT.SOCIAL'!K4+academia!K4+ACDC!K4</f>
        <v>0</v>
      </c>
      <c r="L4" s="4">
        <f>'X001 CEDIDOS'!L4+'r0445 Depto. Rec. Humanos'!L4+'GAB. PREFEITO'!L4+APAE!L4+'CAPS INDEP.CF'!L4+DPSS!L4+'PADRE HAROLDO'!L4+'CENTRO CORSINI'!L4+'caps A. C. Santos'!L4+'CENTRO DET.PROV.'!L4+'ATALIBA NOGUEIRA'!L4+'SAO BERNARDO'!L4+'GUARDA MUN'!L4+'caps esperança'!L4+'x 0027  CAMPREV'!L4+'610-Saude seg. trabalho'!L4+'SSCF12 e 28CANDIDO FERREIRA'!L4+'SO 996 - CONSELHO MUN. SAUDE'!L4+'MARIO GATTI'!L4+'PROJETO TEIA'!L4+'PROJETO ILUMINAR'!L4+'A0125-S.MUN.ADM'!L4+'PO293 CENTRO APOIO MULHER'!L4+'SECRET. EDUCAÇÃO'!L4+'Secret. de Esportes'!L4+'P0080 CENTRO PROT.CRIANÇA ADOL.'!L4+'SECR.MUNIC.ASSIT.SOCIAL'!L4+academia!L4+ACDC!L4</f>
        <v>0</v>
      </c>
      <c r="M4" s="4">
        <f>'X001 CEDIDOS'!M4+'r0445 Depto. Rec. Humanos'!M4+'GAB. PREFEITO'!M4+APAE!M4+'CAPS INDEP.CF'!M4+DPSS!M4+'PADRE HAROLDO'!M4+'CENTRO CORSINI'!M4+'caps A. C. Santos'!M4+'CENTRO DET.PROV.'!M4+'ATALIBA NOGUEIRA'!M4+'SAO BERNARDO'!M4+'GUARDA MUN'!M4+'caps esperança'!M4+'x 0027  CAMPREV'!M4+'610-Saude seg. trabalho'!M4+'SSCF12 e 28CANDIDO FERREIRA'!M4+'SO 996 - CONSELHO MUN. SAUDE'!M4+'MARIO GATTI'!M4+'PROJETO TEIA'!M4+'PROJETO ILUMINAR'!M4+'A0125-S.MUN.ADM'!M4+'PO293 CENTRO APOIO MULHER'!M4+'SECRET. EDUCAÇÃO'!M4+'Secret. de Esportes'!M4+'P0080 CENTRO PROT.CRIANÇA ADOL.'!M4+'SECR.MUNIC.ASSIT.SOCIAL'!M4+academia!M4+ACDC!M4</f>
        <v>0</v>
      </c>
      <c r="N4" s="4">
        <f>'X001 CEDIDOS'!N4+'r0445 Depto. Rec. Humanos'!N4+'GAB. PREFEITO'!N4+APAE!N4+'CAPS INDEP.CF'!N4+DPSS!N4+'PADRE HAROLDO'!N4+'CENTRO CORSINI'!N4+'caps A. C. Santos'!N4+'CENTRO DET.PROV.'!N4+'ATALIBA NOGUEIRA'!N4+'SAO BERNARDO'!N4+'GUARDA MUN'!N4+'caps esperança'!N4+'x 0027  CAMPREV'!N4+'610-Saude seg. trabalho'!N4+'SSCF12 e 28CANDIDO FERREIRA'!N4+'SO 996 - CONSELHO MUN. SAUDE'!N4+'MARIO GATTI'!N4+'PROJETO TEIA'!N4+'PROJETO ILUMINAR'!N4+'A0125-S.MUN.ADM'!N4+'PO293 CENTRO APOIO MULHER'!N4+'SECRET. EDUCAÇÃO'!N4+'Secret. de Esportes'!N4+'P0080 CENTRO PROT.CRIANÇA ADOL.'!N4+'SECR.MUNIC.ASSIT.SOCIAL'!N4+academia!N4+ACDC!N4</f>
        <v>0</v>
      </c>
    </row>
    <row r="5" spans="2:14" ht="12.75">
      <c r="B5" s="3" t="s">
        <v>4</v>
      </c>
      <c r="C5" s="4">
        <f>'X001 CEDIDOS'!C5+'r0445 Depto. Rec. Humanos'!C5+'GAB. PREFEITO'!C5+APAE!C5+'CAPS INDEP.CF'!C5+DPSS!C5+'PADRE HAROLDO'!C5+'CENTRO CORSINI'!C5+'caps A. C. Santos'!C5+'CENTRO DET.PROV.'!C5+'ATALIBA NOGUEIRA'!C5+'SAO BERNARDO'!C5+'GUARDA MUN'!C5+'caps esperança'!C5+'x 0027  CAMPREV'!C5+'610-Saude seg. trabalho'!C5+'SSCF12 e 28CANDIDO FERREIRA'!C5+'SO 996 - CONSELHO MUN. SAUDE'!C5+'MARIO GATTI'!C5+'PROJETO TEIA'!C5+'PROJETO ILUMINAR'!C5+'A0125-S.MUN.ADM'!C5+'PO293 CENTRO APOIO MULHER'!C5+'SECRET. EDUCAÇÃO'!C5+'Secret. de Esportes'!C5+'P0080 CENTRO PROT.CRIANÇA ADOL.'!C5+'SECR.MUNIC.ASSIT.SOCIAL'!C5+academia!C5+ACDC!C5</f>
        <v>0</v>
      </c>
      <c r="D5" s="4">
        <f>'X001 CEDIDOS'!D5+'r0445 Depto. Rec. Humanos'!D5+'GAB. PREFEITO'!D5+APAE!D5+'CAPS INDEP.CF'!D5+DPSS!D5+'PADRE HAROLDO'!D5+'CENTRO CORSINI'!D5+'caps A. C. Santos'!D5+'CENTRO DET.PROV.'!D5+'ATALIBA NOGUEIRA'!D5+'SAO BERNARDO'!D5+'GUARDA MUN'!D5+'caps esperança'!D5+'x 0027  CAMPREV'!D5+'610-Saude seg. trabalho'!D5+'SSCF12 e 28CANDIDO FERREIRA'!D5+'SO 996 - CONSELHO MUN. SAUDE'!D5+'MARIO GATTI'!D5+'PROJETO TEIA'!D5+'PROJETO ILUMINAR'!D5+'A0125-S.MUN.ADM'!D5+'PO293 CENTRO APOIO MULHER'!D5+'SECRET. EDUCAÇÃO'!D5+'Secret. de Esportes'!D5+'P0080 CENTRO PROT.CRIANÇA ADOL.'!D5+'SECR.MUNIC.ASSIT.SOCIAL'!D5+academia!D5+ACDC!D5</f>
        <v>0</v>
      </c>
      <c r="E5" s="4">
        <f>'X001 CEDIDOS'!E5+'r0445 Depto. Rec. Humanos'!E5+'GAB. PREFEITO'!E5+APAE!E5+'CAPS INDEP.CF'!E5+DPSS!E5+'PADRE HAROLDO'!E5+'CENTRO CORSINI'!E5+'caps A. C. Santos'!E5+'CENTRO DET.PROV.'!E5+'ATALIBA NOGUEIRA'!E5+'SAO BERNARDO'!E5+'GUARDA MUN'!E5+'caps esperança'!E5+'x 0027  CAMPREV'!E5+'610-Saude seg. trabalho'!E5+'SSCF12 e 28CANDIDO FERREIRA'!E5+'SO 996 - CONSELHO MUN. SAUDE'!E5+'MARIO GATTI'!E5+'PROJETO TEIA'!E5+'PROJETO ILUMINAR'!E5+'A0125-S.MUN.ADM'!E5+'PO293 CENTRO APOIO MULHER'!E5+'SECRET. EDUCAÇÃO'!E5+'Secret. de Esportes'!E5+'P0080 CENTRO PROT.CRIANÇA ADOL.'!E5+'SECR.MUNIC.ASSIT.SOCIAL'!E5+academia!E5+ACDC!E5</f>
        <v>0</v>
      </c>
      <c r="F5" s="4">
        <f>'X001 CEDIDOS'!F5+'r0445 Depto. Rec. Humanos'!F5+'GAB. PREFEITO'!F5+APAE!F5+'CAPS INDEP.CF'!F5+DPSS!F5+'PADRE HAROLDO'!F5+'CENTRO CORSINI'!F5+'caps A. C. Santos'!F5+'CENTRO DET.PROV.'!F5+'ATALIBA NOGUEIRA'!F5+'SAO BERNARDO'!F5+'GUARDA MUN'!F5+'caps esperança'!F5+'x 0027  CAMPREV'!F5+'610-Saude seg. trabalho'!F5+'SSCF12 e 28CANDIDO FERREIRA'!F5+'SO 996 - CONSELHO MUN. SAUDE'!F5+'MARIO GATTI'!F5+'PROJETO TEIA'!F5+'PROJETO ILUMINAR'!F5+'A0125-S.MUN.ADM'!F5+'PO293 CENTRO APOIO MULHER'!F5+'SECRET. EDUCAÇÃO'!F5+'Secret. de Esportes'!F5+'P0080 CENTRO PROT.CRIANÇA ADOL.'!F5+'SECR.MUNIC.ASSIT.SOCIAL'!F5+academia!F5+ACDC!F5</f>
        <v>0</v>
      </c>
      <c r="G5" s="4">
        <f>'X001 CEDIDOS'!G5+'r0445 Depto. Rec. Humanos'!G5+'GAB. PREFEITO'!G5+APAE!G5+'CAPS INDEP.CF'!G5+DPSS!G5+'PADRE HAROLDO'!G5+'CENTRO CORSINI'!G5+'caps A. C. Santos'!G5+'CENTRO DET.PROV.'!G5+'ATALIBA NOGUEIRA'!G5+'SAO BERNARDO'!G5+'GUARDA MUN'!G5+'caps esperança'!G5+'x 0027  CAMPREV'!G5+'610-Saude seg. trabalho'!G5+'SSCF12 e 28CANDIDO FERREIRA'!G5+'SO 996 - CONSELHO MUN. SAUDE'!G5+'MARIO GATTI'!G5+'PROJETO TEIA'!G5+'PROJETO ILUMINAR'!G5+'A0125-S.MUN.ADM'!G5+'PO293 CENTRO APOIO MULHER'!G5+'SECRET. EDUCAÇÃO'!G5+'Secret. de Esportes'!G5+'P0080 CENTRO PROT.CRIANÇA ADOL.'!G5+'SECR.MUNIC.ASSIT.SOCIAL'!G5+academia!G5+ACDC!G5</f>
        <v>0</v>
      </c>
      <c r="H5" s="4">
        <f>'X001 CEDIDOS'!H5+'r0445 Depto. Rec. Humanos'!H5+'GAB. PREFEITO'!H5+APAE!H5+'CAPS INDEP.CF'!H5+DPSS!H5+'PADRE HAROLDO'!H5+'CENTRO CORSINI'!H5+'caps A. C. Santos'!H5+'CENTRO DET.PROV.'!H5+'ATALIBA NOGUEIRA'!H5+'SAO BERNARDO'!H5+'GUARDA MUN'!H5+'caps esperança'!H5+'x 0027  CAMPREV'!H5+'610-Saude seg. trabalho'!H5+'SSCF12 e 28CANDIDO FERREIRA'!H5+'SO 996 - CONSELHO MUN. SAUDE'!H5+'MARIO GATTI'!H5+'PROJETO TEIA'!H5+'PROJETO ILUMINAR'!H5+'A0125-S.MUN.ADM'!H5+'PO293 CENTRO APOIO MULHER'!H5+'SECRET. EDUCAÇÃO'!H5+'Secret. de Esportes'!H5+'P0080 CENTRO PROT.CRIANÇA ADOL.'!H5+'SECR.MUNIC.ASSIT.SOCIAL'!H5+academia!H5+ACDC!H5</f>
        <v>0</v>
      </c>
      <c r="I5" s="4">
        <f>'X001 CEDIDOS'!I5+'r0445 Depto. Rec. Humanos'!I5+'GAB. PREFEITO'!I5+APAE!I5+'CAPS INDEP.CF'!I5+DPSS!I5+'PADRE HAROLDO'!I5+'CENTRO CORSINI'!I5+'caps A. C. Santos'!I5+'CENTRO DET.PROV.'!I5+'ATALIBA NOGUEIRA'!I5+'SAO BERNARDO'!I5+'GUARDA MUN'!I5+'caps esperança'!I5+'x 0027  CAMPREV'!I5+'610-Saude seg. trabalho'!I5+'SSCF12 e 28CANDIDO FERREIRA'!I5+'SO 996 - CONSELHO MUN. SAUDE'!I5+'MARIO GATTI'!I5+'PROJETO TEIA'!I5+'PROJETO ILUMINAR'!I5+'A0125-S.MUN.ADM'!I5+'PO293 CENTRO APOIO MULHER'!I5+'SECRET. EDUCAÇÃO'!I5+'Secret. de Esportes'!I5+'P0080 CENTRO PROT.CRIANÇA ADOL.'!I5+'SECR.MUNIC.ASSIT.SOCIAL'!I5+academia!I5+ACDC!I5</f>
        <v>0</v>
      </c>
      <c r="J5" s="4">
        <f>'X001 CEDIDOS'!J5+'r0445 Depto. Rec. Humanos'!J5+'GAB. PREFEITO'!J5+APAE!J5+'CAPS INDEP.CF'!J5+DPSS!J5+'PADRE HAROLDO'!J5+'CENTRO CORSINI'!J5+'caps A. C. Santos'!J5+'CENTRO DET.PROV.'!J5+'ATALIBA NOGUEIRA'!J5+'SAO BERNARDO'!J5+'GUARDA MUN'!J5+'caps esperança'!J5+'x 0027  CAMPREV'!J5+'610-Saude seg. trabalho'!J5+'SSCF12 e 28CANDIDO FERREIRA'!J5+'SO 996 - CONSELHO MUN. SAUDE'!J5+'MARIO GATTI'!J5+'PROJETO TEIA'!J5+'PROJETO ILUMINAR'!J5+'A0125-S.MUN.ADM'!J5+'PO293 CENTRO APOIO MULHER'!J5+'SECRET. EDUCAÇÃO'!J5+'Secret. de Esportes'!J5+'P0080 CENTRO PROT.CRIANÇA ADOL.'!J5+'SECR.MUNIC.ASSIT.SOCIAL'!J5+academia!J5+ACDC!J5</f>
        <v>0</v>
      </c>
      <c r="K5" s="4">
        <f>'X001 CEDIDOS'!K5+'r0445 Depto. Rec. Humanos'!K5+'GAB. PREFEITO'!K5+APAE!K5+'CAPS INDEP.CF'!K5+DPSS!K5+'PADRE HAROLDO'!K5+'CENTRO CORSINI'!K5+'caps A. C. Santos'!K5+'CENTRO DET.PROV.'!K5+'ATALIBA NOGUEIRA'!K5+'SAO BERNARDO'!K5+'GUARDA MUN'!K5+'caps esperança'!K5+'x 0027  CAMPREV'!K5+'610-Saude seg. trabalho'!K5+'SSCF12 e 28CANDIDO FERREIRA'!K5+'SO 996 - CONSELHO MUN. SAUDE'!K5+'MARIO GATTI'!K5+'PROJETO TEIA'!K5+'PROJETO ILUMINAR'!K5+'A0125-S.MUN.ADM'!K5+'PO293 CENTRO APOIO MULHER'!K5+'SECRET. EDUCAÇÃO'!K5+'Secret. de Esportes'!K5+'P0080 CENTRO PROT.CRIANÇA ADOL.'!K5+'SECR.MUNIC.ASSIT.SOCIAL'!K5+academia!K5+ACDC!K5</f>
        <v>0</v>
      </c>
      <c r="L5" s="4">
        <f>'X001 CEDIDOS'!L5+'r0445 Depto. Rec. Humanos'!L5+'GAB. PREFEITO'!L5+APAE!L5+'CAPS INDEP.CF'!L5+DPSS!L5+'PADRE HAROLDO'!L5+'CENTRO CORSINI'!L5+'caps A. C. Santos'!L5+'CENTRO DET.PROV.'!L5+'ATALIBA NOGUEIRA'!L5+'SAO BERNARDO'!L5+'GUARDA MUN'!L5+'caps esperança'!L5+'x 0027  CAMPREV'!L5+'610-Saude seg. trabalho'!L5+'SSCF12 e 28CANDIDO FERREIRA'!L5+'SO 996 - CONSELHO MUN. SAUDE'!L5+'MARIO GATTI'!L5+'PROJETO TEIA'!L5+'PROJETO ILUMINAR'!L5+'A0125-S.MUN.ADM'!L5+'PO293 CENTRO APOIO MULHER'!L5+'SECRET. EDUCAÇÃO'!L5+'Secret. de Esportes'!L5+'P0080 CENTRO PROT.CRIANÇA ADOL.'!L5+'SECR.MUNIC.ASSIT.SOCIAL'!L5+academia!L5+ACDC!L5</f>
        <v>0</v>
      </c>
      <c r="M5" s="4">
        <f>'X001 CEDIDOS'!M5+'r0445 Depto. Rec. Humanos'!M5+'GAB. PREFEITO'!M5+APAE!M5+'CAPS INDEP.CF'!M5+DPSS!M5+'PADRE HAROLDO'!M5+'CENTRO CORSINI'!M5+'caps A. C. Santos'!M5+'CENTRO DET.PROV.'!M5+'ATALIBA NOGUEIRA'!M5+'SAO BERNARDO'!M5+'GUARDA MUN'!M5+'caps esperança'!M5+'x 0027  CAMPREV'!M5+'610-Saude seg. trabalho'!M5+'SSCF12 e 28CANDIDO FERREIRA'!M5+'SO 996 - CONSELHO MUN. SAUDE'!M5+'MARIO GATTI'!M5+'PROJETO TEIA'!M5+'PROJETO ILUMINAR'!M5+'A0125-S.MUN.ADM'!M5+'PO293 CENTRO APOIO MULHER'!M5+'SECRET. EDUCAÇÃO'!M5+'Secret. de Esportes'!M5+'P0080 CENTRO PROT.CRIANÇA ADOL.'!M5+'SECR.MUNIC.ASSIT.SOCIAL'!M5+academia!M5+ACDC!M5</f>
        <v>0</v>
      </c>
      <c r="N5" s="4">
        <f>'X001 CEDIDOS'!N5+'r0445 Depto. Rec. Humanos'!N5+'GAB. PREFEITO'!N5+APAE!N5+'CAPS INDEP.CF'!N5+DPSS!N5+'PADRE HAROLDO'!N5+'CENTRO CORSINI'!N5+'caps A. C. Santos'!N5+'CENTRO DET.PROV.'!N5+'ATALIBA NOGUEIRA'!N5+'SAO BERNARDO'!N5+'GUARDA MUN'!N5+'caps esperança'!N5+'x 0027  CAMPREV'!N5+'610-Saude seg. trabalho'!N5+'SSCF12 e 28CANDIDO FERREIRA'!N5+'SO 996 - CONSELHO MUN. SAUDE'!N5+'MARIO GATTI'!N5+'PROJETO TEIA'!N5+'PROJETO ILUMINAR'!N5+'A0125-S.MUN.ADM'!N5+'PO293 CENTRO APOIO MULHER'!N5+'SECRET. EDUCAÇÃO'!N5+'Secret. de Esportes'!N5+'P0080 CENTRO PROT.CRIANÇA ADOL.'!N5+'SECR.MUNIC.ASSIT.SOCIAL'!N5+academia!N5+ACDC!N5</f>
        <v>0</v>
      </c>
    </row>
    <row r="6" spans="2:14" ht="12.75">
      <c r="B6" s="3" t="s">
        <v>5</v>
      </c>
      <c r="C6" s="4">
        <f>'X001 CEDIDOS'!C6+'r0445 Depto. Rec. Humanos'!C6+'GAB. PREFEITO'!C6+APAE!C6+'CAPS INDEP.CF'!C6+DPSS!C6+'PADRE HAROLDO'!C6+'CENTRO CORSINI'!C6+'caps A. C. Santos'!C6+'CENTRO DET.PROV.'!C6+'ATALIBA NOGUEIRA'!C6+'SAO BERNARDO'!C6+'GUARDA MUN'!C6+'caps esperança'!C6+'x 0027  CAMPREV'!C6+'610-Saude seg. trabalho'!C6+'SSCF12 e 28CANDIDO FERREIRA'!C6+'SO 996 - CONSELHO MUN. SAUDE'!C6+'MARIO GATTI'!C6+'PROJETO TEIA'!C6+'PROJETO ILUMINAR'!C6+'A0125-S.MUN.ADM'!C6+'PO293 CENTRO APOIO MULHER'!C6+'SECRET. EDUCAÇÃO'!C6+'Secret. de Esportes'!C6+'P0080 CENTRO PROT.CRIANÇA ADOL.'!C6+'SECR.MUNIC.ASSIT.SOCIAL'!C6+academia!C6+ACDC!C6</f>
        <v>3140.66</v>
      </c>
      <c r="D6" s="4">
        <f>'X001 CEDIDOS'!D6+'r0445 Depto. Rec. Humanos'!D6+'GAB. PREFEITO'!D6+APAE!D6+'CAPS INDEP.CF'!D6+DPSS!D6+'PADRE HAROLDO'!D6+'CENTRO CORSINI'!D6+'caps A. C. Santos'!D6+'CENTRO DET.PROV.'!D6+'ATALIBA NOGUEIRA'!D6+'SAO BERNARDO'!D6+'GUARDA MUN'!D6+'caps esperança'!D6+'x 0027  CAMPREV'!D6+'610-Saude seg. trabalho'!D6+'SSCF12 e 28CANDIDO FERREIRA'!D6+'SO 996 - CONSELHO MUN. SAUDE'!D6+'MARIO GATTI'!D6+'PROJETO TEIA'!D6+'PROJETO ILUMINAR'!D6+'A0125-S.MUN.ADM'!D6+'PO293 CENTRO APOIO MULHER'!D6+'SECRET. EDUCAÇÃO'!D6+'Secret. de Esportes'!D6+'P0080 CENTRO PROT.CRIANÇA ADOL.'!D6+'SECR.MUNIC.ASSIT.SOCIAL'!D6+academia!D6+ACDC!D6</f>
        <v>4007.14</v>
      </c>
      <c r="E6" s="4">
        <f>'X001 CEDIDOS'!E6+'r0445 Depto. Rec. Humanos'!E6+'GAB. PREFEITO'!E6+APAE!E6+'CAPS INDEP.CF'!E6+DPSS!E6+'PADRE HAROLDO'!E6+'CENTRO CORSINI'!E6+'caps A. C. Santos'!E6+'CENTRO DET.PROV.'!E6+'ATALIBA NOGUEIRA'!E6+'SAO BERNARDO'!E6+'GUARDA MUN'!E6+'caps esperança'!E6+'x 0027  CAMPREV'!E6+'610-Saude seg. trabalho'!E6+'SSCF12 e 28CANDIDO FERREIRA'!E6+'SO 996 - CONSELHO MUN. SAUDE'!E6+'MARIO GATTI'!E6+'PROJETO TEIA'!E6+'PROJETO ILUMINAR'!E6+'A0125-S.MUN.ADM'!E6+'PO293 CENTRO APOIO MULHER'!E6+'SECRET. EDUCAÇÃO'!E6+'Secret. de Esportes'!E6+'P0080 CENTRO PROT.CRIANÇA ADOL.'!E6+'SECR.MUNIC.ASSIT.SOCIAL'!E6+academia!E6+ACDC!E6</f>
        <v>3743.88</v>
      </c>
      <c r="F6" s="4">
        <f>'X001 CEDIDOS'!F6+'r0445 Depto. Rec. Humanos'!F6+'GAB. PREFEITO'!F6+APAE!F6+'CAPS INDEP.CF'!F6+DPSS!F6+'PADRE HAROLDO'!F6+'CENTRO CORSINI'!F6+'caps A. C. Santos'!F6+'CENTRO DET.PROV.'!F6+'ATALIBA NOGUEIRA'!F6+'SAO BERNARDO'!F6+'GUARDA MUN'!F6+'caps esperança'!F6+'x 0027  CAMPREV'!F6+'610-Saude seg. trabalho'!F6+'SSCF12 e 28CANDIDO FERREIRA'!F6+'SO 996 - CONSELHO MUN. SAUDE'!F6+'MARIO GATTI'!F6+'PROJETO TEIA'!F6+'PROJETO ILUMINAR'!F6+'A0125-S.MUN.ADM'!F6+'PO293 CENTRO APOIO MULHER'!F6+'SECRET. EDUCAÇÃO'!F6+'Secret. de Esportes'!F6+'P0080 CENTRO PROT.CRIANÇA ADOL.'!F6+'SECR.MUNIC.ASSIT.SOCIAL'!F6+academia!F6+ACDC!F6</f>
        <v>3308.7</v>
      </c>
      <c r="G6" s="4">
        <f>'X001 CEDIDOS'!G6+'r0445 Depto. Rec. Humanos'!G6+'GAB. PREFEITO'!G6+APAE!G6+'CAPS INDEP.CF'!G6+DPSS!G6+'PADRE HAROLDO'!G6+'CENTRO CORSINI'!G6+'caps A. C. Santos'!G6+'CENTRO DET.PROV.'!G6+'ATALIBA NOGUEIRA'!G6+'SAO BERNARDO'!G6+'GUARDA MUN'!G6+'caps esperança'!G6+'x 0027  CAMPREV'!G6+'610-Saude seg. trabalho'!G6+'SSCF12 e 28CANDIDO FERREIRA'!G6+'SO 996 - CONSELHO MUN. SAUDE'!G6+'MARIO GATTI'!G6+'PROJETO TEIA'!G6+'PROJETO ILUMINAR'!G6+'A0125-S.MUN.ADM'!G6+'PO293 CENTRO APOIO MULHER'!G6+'SECRET. EDUCAÇÃO'!G6+'Secret. de Esportes'!G6+'P0080 CENTRO PROT.CRIANÇA ADOL.'!G6+'SECR.MUNIC.ASSIT.SOCIAL'!G6+academia!G6+ACDC!G6</f>
        <v>3816.19</v>
      </c>
      <c r="H6" s="4">
        <f>'X001 CEDIDOS'!H6+'r0445 Depto. Rec. Humanos'!H6+'GAB. PREFEITO'!H6+APAE!H6+'CAPS INDEP.CF'!H6+DPSS!H6+'PADRE HAROLDO'!H6+'CENTRO CORSINI'!H6+'caps A. C. Santos'!H6+'CENTRO DET.PROV.'!H6+'ATALIBA NOGUEIRA'!H6+'SAO BERNARDO'!H6+'GUARDA MUN'!H6+'caps esperança'!H6+'x 0027  CAMPREV'!H6+'610-Saude seg. trabalho'!H6+'SSCF12 e 28CANDIDO FERREIRA'!H6+'SO 996 - CONSELHO MUN. SAUDE'!H6+'MARIO GATTI'!H6+'PROJETO TEIA'!H6+'PROJETO ILUMINAR'!H6+'A0125-S.MUN.ADM'!H6+'PO293 CENTRO APOIO MULHER'!H6+'SECRET. EDUCAÇÃO'!H6+'Secret. de Esportes'!H6+'P0080 CENTRO PROT.CRIANÇA ADOL.'!H6+'SECR.MUNIC.ASSIT.SOCIAL'!H6+academia!H6+ACDC!H6</f>
        <v>4238.19</v>
      </c>
      <c r="I6" s="4">
        <f>'X001 CEDIDOS'!I6+'r0445 Depto. Rec. Humanos'!I6+'GAB. PREFEITO'!I6+APAE!I6+'CAPS INDEP.CF'!I6+DPSS!I6+'PADRE HAROLDO'!I6+'CENTRO CORSINI'!I6+'caps A. C. Santos'!I6+'CENTRO DET.PROV.'!I6+'ATALIBA NOGUEIRA'!I6+'SAO BERNARDO'!I6+'GUARDA MUN'!I6+'caps esperança'!I6+'x 0027  CAMPREV'!I6+'610-Saude seg. trabalho'!I6+'SSCF12 e 28CANDIDO FERREIRA'!I6+'SO 996 - CONSELHO MUN. SAUDE'!I6+'MARIO GATTI'!I6+'PROJETO TEIA'!I6+'PROJETO ILUMINAR'!I6+'A0125-S.MUN.ADM'!I6+'PO293 CENTRO APOIO MULHER'!I6+'SECRET. EDUCAÇÃO'!I6+'Secret. de Esportes'!I6+'P0080 CENTRO PROT.CRIANÇA ADOL.'!I6+'SECR.MUNIC.ASSIT.SOCIAL'!I6+academia!I6+ACDC!I6</f>
        <v>3512.85</v>
      </c>
      <c r="J6" s="4">
        <f>'X001 CEDIDOS'!J6+'r0445 Depto. Rec. Humanos'!J6+'GAB. PREFEITO'!J6+APAE!J6+'CAPS INDEP.CF'!J6+DPSS!J6+'PADRE HAROLDO'!J6+'CENTRO CORSINI'!J6+'caps A. C. Santos'!J6+'CENTRO DET.PROV.'!J6+'ATALIBA NOGUEIRA'!J6+'SAO BERNARDO'!J6+'GUARDA MUN'!J6+'caps esperança'!J6+'x 0027  CAMPREV'!J6+'610-Saude seg. trabalho'!J6+'SSCF12 e 28CANDIDO FERREIRA'!J6+'SO 996 - CONSELHO MUN. SAUDE'!J6+'MARIO GATTI'!J6+'PROJETO TEIA'!J6+'PROJETO ILUMINAR'!J6+'A0125-S.MUN.ADM'!J6+'PO293 CENTRO APOIO MULHER'!J6+'SECRET. EDUCAÇÃO'!J6+'Secret. de Esportes'!J6+'P0080 CENTRO PROT.CRIANÇA ADOL.'!J6+'SECR.MUNIC.ASSIT.SOCIAL'!J6+academia!J6+ACDC!J6</f>
        <v>3744.7</v>
      </c>
      <c r="K6" s="4">
        <f>'X001 CEDIDOS'!K6+'r0445 Depto. Rec. Humanos'!K6+'GAB. PREFEITO'!K6+APAE!K6+'CAPS INDEP.CF'!K6+DPSS!K6+'PADRE HAROLDO'!K6+'CENTRO CORSINI'!K6+'caps A. C. Santos'!K6+'CENTRO DET.PROV.'!K6+'ATALIBA NOGUEIRA'!K6+'SAO BERNARDO'!K6+'GUARDA MUN'!K6+'caps esperança'!K6+'x 0027  CAMPREV'!K6+'610-Saude seg. trabalho'!K6+'SSCF12 e 28CANDIDO FERREIRA'!K6+'SO 996 - CONSELHO MUN. SAUDE'!K6+'MARIO GATTI'!K6+'PROJETO TEIA'!K6+'PROJETO ILUMINAR'!K6+'A0125-S.MUN.ADM'!K6+'PO293 CENTRO APOIO MULHER'!K6+'SECRET. EDUCAÇÃO'!K6+'Secret. de Esportes'!K6+'P0080 CENTRO PROT.CRIANÇA ADOL.'!K6+'SECR.MUNIC.ASSIT.SOCIAL'!K6+academia!K6+ACDC!K6</f>
        <v>3326.8</v>
      </c>
      <c r="L6" s="4">
        <f>'X001 CEDIDOS'!L6+'r0445 Depto. Rec. Humanos'!L6+'GAB. PREFEITO'!L6+APAE!L6+'CAPS INDEP.CF'!L6+DPSS!L6+'PADRE HAROLDO'!L6+'CENTRO CORSINI'!L6+'caps A. C. Santos'!L6+'CENTRO DET.PROV.'!L6+'ATALIBA NOGUEIRA'!L6+'SAO BERNARDO'!L6+'GUARDA MUN'!L6+'caps esperança'!L6+'x 0027  CAMPREV'!L6+'610-Saude seg. trabalho'!L6+'SSCF12 e 28CANDIDO FERREIRA'!L6+'SO 996 - CONSELHO MUN. SAUDE'!L6+'MARIO GATTI'!L6+'PROJETO TEIA'!L6+'PROJETO ILUMINAR'!L6+'A0125-S.MUN.ADM'!L6+'PO293 CENTRO APOIO MULHER'!L6+'SECRET. EDUCAÇÃO'!L6+'Secret. de Esportes'!L6+'P0080 CENTRO PROT.CRIANÇA ADOL.'!L6+'SECR.MUNIC.ASSIT.SOCIAL'!L6+academia!L6+ACDC!L6</f>
        <v>4063.77</v>
      </c>
      <c r="M6" s="4">
        <f>'X001 CEDIDOS'!M6+'r0445 Depto. Rec. Humanos'!M6+'GAB. PREFEITO'!M6+APAE!M6+'CAPS INDEP.CF'!M6+DPSS!M6+'PADRE HAROLDO'!M6+'CENTRO CORSINI'!M6+'caps A. C. Santos'!M6+'CENTRO DET.PROV.'!M6+'ATALIBA NOGUEIRA'!M6+'SAO BERNARDO'!M6+'GUARDA MUN'!M6+'caps esperança'!M6+'x 0027  CAMPREV'!M6+'610-Saude seg. trabalho'!M6+'SSCF12 e 28CANDIDO FERREIRA'!M6+'SO 996 - CONSELHO MUN. SAUDE'!M6+'MARIO GATTI'!M6+'PROJETO TEIA'!M6+'PROJETO ILUMINAR'!M6+'A0125-S.MUN.ADM'!M6+'PO293 CENTRO APOIO MULHER'!M6+'SECRET. EDUCAÇÃO'!M6+'Secret. de Esportes'!M6+'P0080 CENTRO PROT.CRIANÇA ADOL.'!M6+'SECR.MUNIC.ASSIT.SOCIAL'!M6+academia!M6+ACDC!M6</f>
        <v>3227.33</v>
      </c>
      <c r="N6" s="4">
        <f>'X001 CEDIDOS'!N6+'r0445 Depto. Rec. Humanos'!N6+'GAB. PREFEITO'!N6+APAE!N6+'CAPS INDEP.CF'!N6+DPSS!N6+'PADRE HAROLDO'!N6+'CENTRO CORSINI'!N6+'caps A. C. Santos'!N6+'CENTRO DET.PROV.'!N6+'ATALIBA NOGUEIRA'!N6+'SAO BERNARDO'!N6+'GUARDA MUN'!N6+'caps esperança'!N6+'x 0027  CAMPREV'!N6+'610-Saude seg. trabalho'!N6+'SSCF12 e 28CANDIDO FERREIRA'!N6+'SO 996 - CONSELHO MUN. SAUDE'!N6+'MARIO GATTI'!N6+'PROJETO TEIA'!N6+'PROJETO ILUMINAR'!N6+'A0125-S.MUN.ADM'!N6+'PO293 CENTRO APOIO MULHER'!N6+'SECRET. EDUCAÇÃO'!N6+'Secret. de Esportes'!N6+'P0080 CENTRO PROT.CRIANÇA ADOL.'!N6+'SECR.MUNIC.ASSIT.SOCIAL'!N6+academia!N6+ACDC!N6</f>
        <v>3401.25</v>
      </c>
    </row>
    <row r="7" spans="2:14" ht="12.75">
      <c r="B7" s="3" t="s">
        <v>6</v>
      </c>
      <c r="C7" s="4">
        <f>'X001 CEDIDOS'!C7+'r0445 Depto. Rec. Humanos'!C7+'GAB. PREFEITO'!C7+APAE!C7+'CAPS INDEP.CF'!C7+DPSS!C7+'PADRE HAROLDO'!C7+'CENTRO CORSINI'!C7+'caps A. C. Santos'!C7+'CENTRO DET.PROV.'!C7+'ATALIBA NOGUEIRA'!C7+'SAO BERNARDO'!C7+'GUARDA MUN'!C7+'caps esperança'!C7+'x 0027  CAMPREV'!C7+'610-Saude seg. trabalho'!C7+'SSCF12 e 28CANDIDO FERREIRA'!C7+'SO 996 - CONSELHO MUN. SAUDE'!C7+'MARIO GATTI'!C7+'PROJETO TEIA'!C7+'PROJETO ILUMINAR'!C7+'A0125-S.MUN.ADM'!C7+'PO293 CENTRO APOIO MULHER'!C7+'SECRET. EDUCAÇÃO'!C7+'Secret. de Esportes'!C7+'P0080 CENTRO PROT.CRIANÇA ADOL.'!C7+'SECR.MUNIC.ASSIT.SOCIAL'!C7+academia!C7+ACDC!C7</f>
        <v>0</v>
      </c>
      <c r="D7" s="4">
        <f>'X001 CEDIDOS'!D7+'r0445 Depto. Rec. Humanos'!D7+'GAB. PREFEITO'!D7+APAE!D7+'CAPS INDEP.CF'!D7+DPSS!D7+'PADRE HAROLDO'!D7+'CENTRO CORSINI'!D7+'caps A. C. Santos'!D7+'CENTRO DET.PROV.'!D7+'ATALIBA NOGUEIRA'!D7+'SAO BERNARDO'!D7+'GUARDA MUN'!D7+'caps esperança'!D7+'x 0027  CAMPREV'!D7+'610-Saude seg. trabalho'!D7+'SSCF12 e 28CANDIDO FERREIRA'!D7+'SO 996 - CONSELHO MUN. SAUDE'!D7+'MARIO GATTI'!D7+'PROJETO TEIA'!D7+'PROJETO ILUMINAR'!D7+'A0125-S.MUN.ADM'!D7+'PO293 CENTRO APOIO MULHER'!D7+'SECRET. EDUCAÇÃO'!D7+'Secret. de Esportes'!D7+'P0080 CENTRO PROT.CRIANÇA ADOL.'!D7+'SECR.MUNIC.ASSIT.SOCIAL'!D7+academia!D7+ACDC!D7</f>
        <v>0</v>
      </c>
      <c r="E7" s="4">
        <f>'X001 CEDIDOS'!E7+'r0445 Depto. Rec. Humanos'!E7+'GAB. PREFEITO'!E7+APAE!E7+'CAPS INDEP.CF'!E7+DPSS!E7+'PADRE HAROLDO'!E7+'CENTRO CORSINI'!E7+'caps A. C. Santos'!E7+'CENTRO DET.PROV.'!E7+'ATALIBA NOGUEIRA'!E7+'SAO BERNARDO'!E7+'GUARDA MUN'!E7+'caps esperança'!E7+'x 0027  CAMPREV'!E7+'610-Saude seg. trabalho'!E7+'SSCF12 e 28CANDIDO FERREIRA'!E7+'SO 996 - CONSELHO MUN. SAUDE'!E7+'MARIO GATTI'!E7+'PROJETO TEIA'!E7+'PROJETO ILUMINAR'!E7+'A0125-S.MUN.ADM'!E7+'PO293 CENTRO APOIO MULHER'!E7+'SECRET. EDUCAÇÃO'!E7+'Secret. de Esportes'!E7+'P0080 CENTRO PROT.CRIANÇA ADOL.'!E7+'SECR.MUNIC.ASSIT.SOCIAL'!E7+academia!E7+ACDC!E7</f>
        <v>0</v>
      </c>
      <c r="F7" s="4">
        <f>'X001 CEDIDOS'!F7+'r0445 Depto. Rec. Humanos'!F7+'GAB. PREFEITO'!F7+APAE!F7+'CAPS INDEP.CF'!F7+DPSS!F7+'PADRE HAROLDO'!F7+'CENTRO CORSINI'!F7+'caps A. C. Santos'!F7+'CENTRO DET.PROV.'!F7+'ATALIBA NOGUEIRA'!F7+'SAO BERNARDO'!F7+'GUARDA MUN'!F7+'caps esperança'!F7+'x 0027  CAMPREV'!F7+'610-Saude seg. trabalho'!F7+'SSCF12 e 28CANDIDO FERREIRA'!F7+'SO 996 - CONSELHO MUN. SAUDE'!F7+'MARIO GATTI'!F7+'PROJETO TEIA'!F7+'PROJETO ILUMINAR'!F7+'A0125-S.MUN.ADM'!F7+'PO293 CENTRO APOIO MULHER'!F7+'SECRET. EDUCAÇÃO'!F7+'Secret. de Esportes'!F7+'P0080 CENTRO PROT.CRIANÇA ADOL.'!F7+'SECR.MUNIC.ASSIT.SOCIAL'!F7+academia!F7+ACDC!F7</f>
        <v>0</v>
      </c>
      <c r="G7" s="4">
        <f>'X001 CEDIDOS'!G7+'r0445 Depto. Rec. Humanos'!G7+'GAB. PREFEITO'!G7+APAE!G7+'CAPS INDEP.CF'!G7+DPSS!G7+'PADRE HAROLDO'!G7+'CENTRO CORSINI'!G7+'caps A. C. Santos'!G7+'CENTRO DET.PROV.'!G7+'ATALIBA NOGUEIRA'!G7+'SAO BERNARDO'!G7+'GUARDA MUN'!G7+'caps esperança'!G7+'x 0027  CAMPREV'!G7+'610-Saude seg. trabalho'!G7+'SSCF12 e 28CANDIDO FERREIRA'!G7+'SO 996 - CONSELHO MUN. SAUDE'!G7+'MARIO GATTI'!G7+'PROJETO TEIA'!G7+'PROJETO ILUMINAR'!G7+'A0125-S.MUN.ADM'!G7+'PO293 CENTRO APOIO MULHER'!G7+'SECRET. EDUCAÇÃO'!G7+'Secret. de Esportes'!G7+'P0080 CENTRO PROT.CRIANÇA ADOL.'!G7+'SECR.MUNIC.ASSIT.SOCIAL'!G7+academia!G7+ACDC!G7</f>
        <v>1050</v>
      </c>
      <c r="H7" s="4">
        <f>'X001 CEDIDOS'!H7+'r0445 Depto. Rec. Humanos'!H7+'GAB. PREFEITO'!H7+APAE!H7+'CAPS INDEP.CF'!H7+DPSS!H7+'PADRE HAROLDO'!H7+'CENTRO CORSINI'!H7+'caps A. C. Santos'!H7+'CENTRO DET.PROV.'!H7+'ATALIBA NOGUEIRA'!H7+'SAO BERNARDO'!H7+'GUARDA MUN'!H7+'caps esperança'!H7+'x 0027  CAMPREV'!H7+'610-Saude seg. trabalho'!H7+'SSCF12 e 28CANDIDO FERREIRA'!H7+'SO 996 - CONSELHO MUN. SAUDE'!H7+'MARIO GATTI'!H7+'PROJETO TEIA'!H7+'PROJETO ILUMINAR'!H7+'A0125-S.MUN.ADM'!H7+'PO293 CENTRO APOIO MULHER'!H7+'SECRET. EDUCAÇÃO'!H7+'Secret. de Esportes'!H7+'P0080 CENTRO PROT.CRIANÇA ADOL.'!H7+'SECR.MUNIC.ASSIT.SOCIAL'!H7+academia!H7+ACDC!H7</f>
        <v>0</v>
      </c>
      <c r="I7" s="4">
        <f>'X001 CEDIDOS'!I7+'r0445 Depto. Rec. Humanos'!I7+'GAB. PREFEITO'!I7+APAE!I7+'CAPS INDEP.CF'!I7+DPSS!I7+'PADRE HAROLDO'!I7+'CENTRO CORSINI'!I7+'caps A. C. Santos'!I7+'CENTRO DET.PROV.'!I7+'ATALIBA NOGUEIRA'!I7+'SAO BERNARDO'!I7+'GUARDA MUN'!I7+'caps esperança'!I7+'x 0027  CAMPREV'!I7+'610-Saude seg. trabalho'!I7+'SSCF12 e 28CANDIDO FERREIRA'!I7+'SO 996 - CONSELHO MUN. SAUDE'!I7+'MARIO GATTI'!I7+'PROJETO TEIA'!I7+'PROJETO ILUMINAR'!I7+'A0125-S.MUN.ADM'!I7+'PO293 CENTRO APOIO MULHER'!I7+'SECRET. EDUCAÇÃO'!I7+'Secret. de Esportes'!I7+'P0080 CENTRO PROT.CRIANÇA ADOL.'!I7+'SECR.MUNIC.ASSIT.SOCIAL'!I7+academia!I7+ACDC!I7</f>
        <v>0</v>
      </c>
      <c r="J7" s="4">
        <f>'X001 CEDIDOS'!J7+'r0445 Depto. Rec. Humanos'!J7+'GAB. PREFEITO'!J7+APAE!J7+'CAPS INDEP.CF'!J7+DPSS!J7+'PADRE HAROLDO'!J7+'CENTRO CORSINI'!J7+'caps A. C. Santos'!J7+'CENTRO DET.PROV.'!J7+'ATALIBA NOGUEIRA'!J7+'SAO BERNARDO'!J7+'GUARDA MUN'!J7+'caps esperança'!J7+'x 0027  CAMPREV'!J7+'610-Saude seg. trabalho'!J7+'SSCF12 e 28CANDIDO FERREIRA'!J7+'SO 996 - CONSELHO MUN. SAUDE'!J7+'MARIO GATTI'!J7+'PROJETO TEIA'!J7+'PROJETO ILUMINAR'!J7+'A0125-S.MUN.ADM'!J7+'PO293 CENTRO APOIO MULHER'!J7+'SECRET. EDUCAÇÃO'!J7+'Secret. de Esportes'!J7+'P0080 CENTRO PROT.CRIANÇA ADOL.'!J7+'SECR.MUNIC.ASSIT.SOCIAL'!J7+academia!J7+ACDC!J7</f>
        <v>0</v>
      </c>
      <c r="K7" s="4">
        <f>'X001 CEDIDOS'!K7+'r0445 Depto. Rec. Humanos'!K7+'GAB. PREFEITO'!K7+APAE!K7+'CAPS INDEP.CF'!K7+DPSS!K7+'PADRE HAROLDO'!K7+'CENTRO CORSINI'!K7+'caps A. C. Santos'!K7+'CENTRO DET.PROV.'!K7+'ATALIBA NOGUEIRA'!K7+'SAO BERNARDO'!K7+'GUARDA MUN'!K7+'caps esperança'!K7+'x 0027  CAMPREV'!K7+'610-Saude seg. trabalho'!K7+'SSCF12 e 28CANDIDO FERREIRA'!K7+'SO 996 - CONSELHO MUN. SAUDE'!K7+'MARIO GATTI'!K7+'PROJETO TEIA'!K7+'PROJETO ILUMINAR'!K7+'A0125-S.MUN.ADM'!K7+'PO293 CENTRO APOIO MULHER'!K7+'SECRET. EDUCAÇÃO'!K7+'Secret. de Esportes'!K7+'P0080 CENTRO PROT.CRIANÇA ADOL.'!K7+'SECR.MUNIC.ASSIT.SOCIAL'!K7+academia!K7+ACDC!K7</f>
        <v>0</v>
      </c>
      <c r="L7" s="4">
        <f>'X001 CEDIDOS'!L7+'r0445 Depto. Rec. Humanos'!L7+'GAB. PREFEITO'!L7+APAE!L7+'CAPS INDEP.CF'!L7+DPSS!L7+'PADRE HAROLDO'!L7+'CENTRO CORSINI'!L7+'caps A. C. Santos'!L7+'CENTRO DET.PROV.'!L7+'ATALIBA NOGUEIRA'!L7+'SAO BERNARDO'!L7+'GUARDA MUN'!L7+'caps esperança'!L7+'x 0027  CAMPREV'!L7+'610-Saude seg. trabalho'!L7+'SSCF12 e 28CANDIDO FERREIRA'!L7+'SO 996 - CONSELHO MUN. SAUDE'!L7+'MARIO GATTI'!L7+'PROJETO TEIA'!L7+'PROJETO ILUMINAR'!L7+'A0125-S.MUN.ADM'!L7+'PO293 CENTRO APOIO MULHER'!L7+'SECRET. EDUCAÇÃO'!L7+'Secret. de Esportes'!L7+'P0080 CENTRO PROT.CRIANÇA ADOL.'!L7+'SECR.MUNIC.ASSIT.SOCIAL'!L7+academia!L7+ACDC!L7</f>
        <v>0</v>
      </c>
      <c r="M7" s="4">
        <f>'X001 CEDIDOS'!M7+'r0445 Depto. Rec. Humanos'!M7+'GAB. PREFEITO'!M7+APAE!M7+'CAPS INDEP.CF'!M7+DPSS!M7+'PADRE HAROLDO'!M7+'CENTRO CORSINI'!M7+'caps A. C. Santos'!M7+'CENTRO DET.PROV.'!M7+'ATALIBA NOGUEIRA'!M7+'SAO BERNARDO'!M7+'GUARDA MUN'!M7+'caps esperança'!M7+'x 0027  CAMPREV'!M7+'610-Saude seg. trabalho'!M7+'SSCF12 e 28CANDIDO FERREIRA'!M7+'SO 996 - CONSELHO MUN. SAUDE'!M7+'MARIO GATTI'!M7+'PROJETO TEIA'!M7+'PROJETO ILUMINAR'!M7+'A0125-S.MUN.ADM'!M7+'PO293 CENTRO APOIO MULHER'!M7+'SECRET. EDUCAÇÃO'!M7+'Secret. de Esportes'!M7+'P0080 CENTRO PROT.CRIANÇA ADOL.'!M7+'SECR.MUNIC.ASSIT.SOCIAL'!M7+academia!M7+ACDC!M7</f>
        <v>0</v>
      </c>
      <c r="N7" s="4">
        <f>'X001 CEDIDOS'!N7+'r0445 Depto. Rec. Humanos'!N7+'GAB. PREFEITO'!N7+APAE!N7+'CAPS INDEP.CF'!N7+DPSS!N7+'PADRE HAROLDO'!N7+'CENTRO CORSINI'!N7+'caps A. C. Santos'!N7+'CENTRO DET.PROV.'!N7+'ATALIBA NOGUEIRA'!N7+'SAO BERNARDO'!N7+'GUARDA MUN'!N7+'caps esperança'!N7+'x 0027  CAMPREV'!N7+'610-Saude seg. trabalho'!N7+'SSCF12 e 28CANDIDO FERREIRA'!N7+'SO 996 - CONSELHO MUN. SAUDE'!N7+'MARIO GATTI'!N7+'PROJETO TEIA'!N7+'PROJETO ILUMINAR'!N7+'A0125-S.MUN.ADM'!N7+'PO293 CENTRO APOIO MULHER'!N7+'SECRET. EDUCAÇÃO'!N7+'Secret. de Esportes'!N7+'P0080 CENTRO PROT.CRIANÇA ADOL.'!N7+'SECR.MUNIC.ASSIT.SOCIAL'!N7+academia!N7+ACDC!N7</f>
        <v>0</v>
      </c>
    </row>
    <row r="8" spans="2:14" ht="12.75">
      <c r="B8" s="3" t="s">
        <v>7</v>
      </c>
      <c r="C8" s="4">
        <f>'X001 CEDIDOS'!C8+'r0445 Depto. Rec. Humanos'!C8+'GAB. PREFEITO'!C8+APAE!C8+'CAPS INDEP.CF'!C8+DPSS!C8+'PADRE HAROLDO'!C8+'CENTRO CORSINI'!C8+'caps A. C. Santos'!C8+'CENTRO DET.PROV.'!C8+'ATALIBA NOGUEIRA'!C8+'SAO BERNARDO'!C8+'GUARDA MUN'!C8+'caps esperança'!C8+'x 0027  CAMPREV'!C8+'610-Saude seg. trabalho'!C8+'SSCF12 e 28CANDIDO FERREIRA'!C8+'SO 996 - CONSELHO MUN. SAUDE'!C8+'MARIO GATTI'!C8+'PROJETO TEIA'!C8+'PROJETO ILUMINAR'!C8+'A0125-S.MUN.ADM'!C8+'PO293 CENTRO APOIO MULHER'!C8+'SECRET. EDUCAÇÃO'!C8+'Secret. de Esportes'!C8+'P0080 CENTRO PROT.CRIANÇA ADOL.'!C8+'SECR.MUNIC.ASSIT.SOCIAL'!C8+academia!C8+ACDC!C8</f>
        <v>0</v>
      </c>
      <c r="D8" s="4">
        <f>'X001 CEDIDOS'!D8+'r0445 Depto. Rec. Humanos'!D8+'GAB. PREFEITO'!D8+APAE!D8+'CAPS INDEP.CF'!D8+DPSS!D8+'PADRE HAROLDO'!D8+'CENTRO CORSINI'!D8+'caps A. C. Santos'!D8+'CENTRO DET.PROV.'!D8+'ATALIBA NOGUEIRA'!D8+'SAO BERNARDO'!D8+'GUARDA MUN'!D8+'caps esperança'!D8+'x 0027  CAMPREV'!D8+'610-Saude seg. trabalho'!D8+'SSCF12 e 28CANDIDO FERREIRA'!D8+'SO 996 - CONSELHO MUN. SAUDE'!D8+'MARIO GATTI'!D8+'PROJETO TEIA'!D8+'PROJETO ILUMINAR'!D8+'A0125-S.MUN.ADM'!D8+'PO293 CENTRO APOIO MULHER'!D8+'SECRET. EDUCAÇÃO'!D8+'Secret. de Esportes'!D8+'P0080 CENTRO PROT.CRIANÇA ADOL.'!D8+'SECR.MUNIC.ASSIT.SOCIAL'!D8+academia!D8+ACDC!D8</f>
        <v>0</v>
      </c>
      <c r="E8" s="4">
        <f>'X001 CEDIDOS'!E8+'r0445 Depto. Rec. Humanos'!E8+'GAB. PREFEITO'!E8+APAE!E8+'CAPS INDEP.CF'!E8+DPSS!E8+'PADRE HAROLDO'!E8+'CENTRO CORSINI'!E8+'caps A. C. Santos'!E8+'CENTRO DET.PROV.'!E8+'ATALIBA NOGUEIRA'!E8+'SAO BERNARDO'!E8+'GUARDA MUN'!E8+'caps esperança'!E8+'x 0027  CAMPREV'!E8+'610-Saude seg. trabalho'!E8+'SSCF12 e 28CANDIDO FERREIRA'!E8+'SO 996 - CONSELHO MUN. SAUDE'!E8+'MARIO GATTI'!E8+'PROJETO TEIA'!E8+'PROJETO ILUMINAR'!E8+'A0125-S.MUN.ADM'!E8+'PO293 CENTRO APOIO MULHER'!E8+'SECRET. EDUCAÇÃO'!E8+'Secret. de Esportes'!E8+'P0080 CENTRO PROT.CRIANÇA ADOL.'!E8+'SECR.MUNIC.ASSIT.SOCIAL'!E8+academia!E8+ACDC!E8</f>
        <v>0</v>
      </c>
      <c r="F8" s="4">
        <f>'X001 CEDIDOS'!F8+'r0445 Depto. Rec. Humanos'!F8+'GAB. PREFEITO'!F8+APAE!F8+'CAPS INDEP.CF'!F8+DPSS!F8+'PADRE HAROLDO'!F8+'CENTRO CORSINI'!F8+'caps A. C. Santos'!F8+'CENTRO DET.PROV.'!F8+'ATALIBA NOGUEIRA'!F8+'SAO BERNARDO'!F8+'GUARDA MUN'!F8+'caps esperança'!F8+'x 0027  CAMPREV'!F8+'610-Saude seg. trabalho'!F8+'SSCF12 e 28CANDIDO FERREIRA'!F8+'SO 996 - CONSELHO MUN. SAUDE'!F8+'MARIO GATTI'!F8+'PROJETO TEIA'!F8+'PROJETO ILUMINAR'!F8+'A0125-S.MUN.ADM'!F8+'PO293 CENTRO APOIO MULHER'!F8+'SECRET. EDUCAÇÃO'!F8+'Secret. de Esportes'!F8+'P0080 CENTRO PROT.CRIANÇA ADOL.'!F8+'SECR.MUNIC.ASSIT.SOCIAL'!F8+academia!F8+ACDC!F8</f>
        <v>0</v>
      </c>
      <c r="G8" s="4">
        <f>'X001 CEDIDOS'!G8+'r0445 Depto. Rec. Humanos'!G8+'GAB. PREFEITO'!G8+APAE!G8+'CAPS INDEP.CF'!G8+DPSS!G8+'PADRE HAROLDO'!G8+'CENTRO CORSINI'!G8+'caps A. C. Santos'!G8+'CENTRO DET.PROV.'!G8+'ATALIBA NOGUEIRA'!G8+'SAO BERNARDO'!G8+'GUARDA MUN'!G8+'caps esperança'!G8+'x 0027  CAMPREV'!G8+'610-Saude seg. trabalho'!G8+'SSCF12 e 28CANDIDO FERREIRA'!G8+'SO 996 - CONSELHO MUN. SAUDE'!G8+'MARIO GATTI'!G8+'PROJETO TEIA'!G8+'PROJETO ILUMINAR'!G8+'A0125-S.MUN.ADM'!G8+'PO293 CENTRO APOIO MULHER'!G8+'SECRET. EDUCAÇÃO'!G8+'Secret. de Esportes'!G8+'P0080 CENTRO PROT.CRIANÇA ADOL.'!G8+'SECR.MUNIC.ASSIT.SOCIAL'!G8+academia!G8+ACDC!G8</f>
        <v>0</v>
      </c>
      <c r="H8" s="4">
        <f>'X001 CEDIDOS'!H8+'r0445 Depto. Rec. Humanos'!H8+'GAB. PREFEITO'!H8+APAE!H8+'CAPS INDEP.CF'!H8+DPSS!H8+'PADRE HAROLDO'!H8+'CENTRO CORSINI'!H8+'caps A. C. Santos'!H8+'CENTRO DET.PROV.'!H8+'ATALIBA NOGUEIRA'!H8+'SAO BERNARDO'!H8+'GUARDA MUN'!H8+'caps esperança'!H8+'x 0027  CAMPREV'!H8+'610-Saude seg. trabalho'!H8+'SSCF12 e 28CANDIDO FERREIRA'!H8+'SO 996 - CONSELHO MUN. SAUDE'!H8+'MARIO GATTI'!H8+'PROJETO TEIA'!H8+'PROJETO ILUMINAR'!H8+'A0125-S.MUN.ADM'!H8+'PO293 CENTRO APOIO MULHER'!H8+'SECRET. EDUCAÇÃO'!H8+'Secret. de Esportes'!H8+'P0080 CENTRO PROT.CRIANÇA ADOL.'!H8+'SECR.MUNIC.ASSIT.SOCIAL'!H8+academia!H8+ACDC!H8</f>
        <v>0</v>
      </c>
      <c r="I8" s="4">
        <f>'X001 CEDIDOS'!I8+'r0445 Depto. Rec. Humanos'!I8+'GAB. PREFEITO'!I8+APAE!I8+'CAPS INDEP.CF'!I8+DPSS!I8+'PADRE HAROLDO'!I8+'CENTRO CORSINI'!I8+'caps A. C. Santos'!I8+'CENTRO DET.PROV.'!I8+'ATALIBA NOGUEIRA'!I8+'SAO BERNARDO'!I8+'GUARDA MUN'!I8+'caps esperança'!I8+'x 0027  CAMPREV'!I8+'610-Saude seg. trabalho'!I8+'SSCF12 e 28CANDIDO FERREIRA'!I8+'SO 996 - CONSELHO MUN. SAUDE'!I8+'MARIO GATTI'!I8+'PROJETO TEIA'!I8+'PROJETO ILUMINAR'!I8+'A0125-S.MUN.ADM'!I8+'PO293 CENTRO APOIO MULHER'!I8+'SECRET. EDUCAÇÃO'!I8+'Secret. de Esportes'!I8+'P0080 CENTRO PROT.CRIANÇA ADOL.'!I8+'SECR.MUNIC.ASSIT.SOCIAL'!I8+academia!I8+ACDC!I8</f>
        <v>0</v>
      </c>
      <c r="J8" s="4">
        <f>'X001 CEDIDOS'!J8+'r0445 Depto. Rec. Humanos'!J8+'GAB. PREFEITO'!J8+APAE!J8+'CAPS INDEP.CF'!J8+DPSS!J8+'PADRE HAROLDO'!J8+'CENTRO CORSINI'!J8+'caps A. C. Santos'!J8+'CENTRO DET.PROV.'!J8+'ATALIBA NOGUEIRA'!J8+'SAO BERNARDO'!J8+'GUARDA MUN'!J8+'caps esperança'!J8+'x 0027  CAMPREV'!J8+'610-Saude seg. trabalho'!J8+'SSCF12 e 28CANDIDO FERREIRA'!J8+'SO 996 - CONSELHO MUN. SAUDE'!J8+'MARIO GATTI'!J8+'PROJETO TEIA'!J8+'PROJETO ILUMINAR'!J8+'A0125-S.MUN.ADM'!J8+'PO293 CENTRO APOIO MULHER'!J8+'SECRET. EDUCAÇÃO'!J8+'Secret. de Esportes'!J8+'P0080 CENTRO PROT.CRIANÇA ADOL.'!J8+'SECR.MUNIC.ASSIT.SOCIAL'!J8+academia!J8+ACDC!J8</f>
        <v>0</v>
      </c>
      <c r="K8" s="4">
        <f>'X001 CEDIDOS'!K8+'r0445 Depto. Rec. Humanos'!K8+'GAB. PREFEITO'!K8+APAE!K8+'CAPS INDEP.CF'!K8+DPSS!K8+'PADRE HAROLDO'!K8+'CENTRO CORSINI'!K8+'caps A. C. Santos'!K8+'CENTRO DET.PROV.'!K8+'ATALIBA NOGUEIRA'!K8+'SAO BERNARDO'!K8+'GUARDA MUN'!K8+'caps esperança'!K8+'x 0027  CAMPREV'!K8+'610-Saude seg. trabalho'!K8+'SSCF12 e 28CANDIDO FERREIRA'!K8+'SO 996 - CONSELHO MUN. SAUDE'!K8+'MARIO GATTI'!K8+'PROJETO TEIA'!K8+'PROJETO ILUMINAR'!K8+'A0125-S.MUN.ADM'!K8+'PO293 CENTRO APOIO MULHER'!K8+'SECRET. EDUCAÇÃO'!K8+'Secret. de Esportes'!K8+'P0080 CENTRO PROT.CRIANÇA ADOL.'!K8+'SECR.MUNIC.ASSIT.SOCIAL'!K8+academia!K8+ACDC!K8</f>
        <v>0</v>
      </c>
      <c r="L8" s="4">
        <f>'X001 CEDIDOS'!L8+'r0445 Depto. Rec. Humanos'!L8+'GAB. PREFEITO'!L8+APAE!L8+'CAPS INDEP.CF'!L8+DPSS!L8+'PADRE HAROLDO'!L8+'CENTRO CORSINI'!L8+'caps A. C. Santos'!L8+'CENTRO DET.PROV.'!L8+'ATALIBA NOGUEIRA'!L8+'SAO BERNARDO'!L8+'GUARDA MUN'!L8+'caps esperança'!L8+'x 0027  CAMPREV'!L8+'610-Saude seg. trabalho'!L8+'SSCF12 e 28CANDIDO FERREIRA'!L8+'SO 996 - CONSELHO MUN. SAUDE'!L8+'MARIO GATTI'!L8+'PROJETO TEIA'!L8+'PROJETO ILUMINAR'!L8+'A0125-S.MUN.ADM'!L8+'PO293 CENTRO APOIO MULHER'!L8+'SECRET. EDUCAÇÃO'!L8+'Secret. de Esportes'!L8+'P0080 CENTRO PROT.CRIANÇA ADOL.'!L8+'SECR.MUNIC.ASSIT.SOCIAL'!L8+academia!L8+ACDC!L8</f>
        <v>0</v>
      </c>
      <c r="M8" s="4">
        <f>'X001 CEDIDOS'!M8+'r0445 Depto. Rec. Humanos'!M8+'GAB. PREFEITO'!M8+APAE!M8+'CAPS INDEP.CF'!M8+DPSS!M8+'PADRE HAROLDO'!M8+'CENTRO CORSINI'!M8+'caps A. C. Santos'!M8+'CENTRO DET.PROV.'!M8+'ATALIBA NOGUEIRA'!M8+'SAO BERNARDO'!M8+'GUARDA MUN'!M8+'caps esperança'!M8+'x 0027  CAMPREV'!M8+'610-Saude seg. trabalho'!M8+'SSCF12 e 28CANDIDO FERREIRA'!M8+'SO 996 - CONSELHO MUN. SAUDE'!M8+'MARIO GATTI'!M8+'PROJETO TEIA'!M8+'PROJETO ILUMINAR'!M8+'A0125-S.MUN.ADM'!M8+'PO293 CENTRO APOIO MULHER'!M8+'SECRET. EDUCAÇÃO'!M8+'Secret. de Esportes'!M8+'P0080 CENTRO PROT.CRIANÇA ADOL.'!M8+'SECR.MUNIC.ASSIT.SOCIAL'!M8+academia!M8+ACDC!M8</f>
        <v>0</v>
      </c>
      <c r="N8" s="4">
        <f>'X001 CEDIDOS'!N8+'r0445 Depto. Rec. Humanos'!N8+'GAB. PREFEITO'!N8+APAE!N8+'CAPS INDEP.CF'!N8+DPSS!N8+'PADRE HAROLDO'!N8+'CENTRO CORSINI'!N8+'caps A. C. Santos'!N8+'CENTRO DET.PROV.'!N8+'ATALIBA NOGUEIRA'!N8+'SAO BERNARDO'!N8+'GUARDA MUN'!N8+'caps esperança'!N8+'x 0027  CAMPREV'!N8+'610-Saude seg. trabalho'!N8+'SSCF12 e 28CANDIDO FERREIRA'!N8+'SO 996 - CONSELHO MUN. SAUDE'!N8+'MARIO GATTI'!N8+'PROJETO TEIA'!N8+'PROJETO ILUMINAR'!N8+'A0125-S.MUN.ADM'!N8+'PO293 CENTRO APOIO MULHER'!N8+'SECRET. EDUCAÇÃO'!N8+'Secret. de Esportes'!N8+'P0080 CENTRO PROT.CRIANÇA ADOL.'!N8+'SECR.MUNIC.ASSIT.SOCIAL'!N8+academia!N8+ACDC!N8</f>
        <v>0</v>
      </c>
    </row>
    <row r="9" spans="2:14" ht="12.75">
      <c r="B9" s="3" t="s">
        <v>8</v>
      </c>
      <c r="C9" s="4">
        <f>'X001 CEDIDOS'!C9+'r0445 Depto. Rec. Humanos'!C9+'GAB. PREFEITO'!C9+APAE!C9+'CAPS INDEP.CF'!C9+DPSS!C9+'PADRE HAROLDO'!C9+'CENTRO CORSINI'!C9+'caps A. C. Santos'!C9+'CENTRO DET.PROV.'!C9+'ATALIBA NOGUEIRA'!C9+'SAO BERNARDO'!C9+'GUARDA MUN'!C9+'caps esperança'!C9+'x 0027  CAMPREV'!C9+'610-Saude seg. trabalho'!C9+'SSCF12 e 28CANDIDO FERREIRA'!C9+'SO 996 - CONSELHO MUN. SAUDE'!C9+'MARIO GATTI'!C9+'PROJETO TEIA'!C9+'PROJETO ILUMINAR'!C9+'A0125-S.MUN.ADM'!C9+'PO293 CENTRO APOIO MULHER'!C9+'SECRET. EDUCAÇÃO'!C9+'Secret. de Esportes'!C9+'P0080 CENTRO PROT.CRIANÇA ADOL.'!C9+'SECR.MUNIC.ASSIT.SOCIAL'!C9+academia!C9+ACDC!C9</f>
        <v>0</v>
      </c>
      <c r="D9" s="4">
        <f>'X001 CEDIDOS'!D9+'r0445 Depto. Rec. Humanos'!D9+'GAB. PREFEITO'!D9+APAE!D9+'CAPS INDEP.CF'!D9+DPSS!D9+'PADRE HAROLDO'!D9+'CENTRO CORSINI'!D9+'caps A. C. Santos'!D9+'CENTRO DET.PROV.'!D9+'ATALIBA NOGUEIRA'!D9+'SAO BERNARDO'!D9+'GUARDA MUN'!D9+'caps esperança'!D9+'x 0027  CAMPREV'!D9+'610-Saude seg. trabalho'!D9+'SSCF12 e 28CANDIDO FERREIRA'!D9+'SO 996 - CONSELHO MUN. SAUDE'!D9+'MARIO GATTI'!D9+'PROJETO TEIA'!D9+'PROJETO ILUMINAR'!D9+'A0125-S.MUN.ADM'!D9+'PO293 CENTRO APOIO MULHER'!D9+'SECRET. EDUCAÇÃO'!D9+'Secret. de Esportes'!D9+'P0080 CENTRO PROT.CRIANÇA ADOL.'!D9+'SECR.MUNIC.ASSIT.SOCIAL'!D9+academia!D9+ACDC!D9</f>
        <v>0</v>
      </c>
      <c r="E9" s="4">
        <f>'X001 CEDIDOS'!E9+'r0445 Depto. Rec. Humanos'!E9+'GAB. PREFEITO'!E9+APAE!E9+'CAPS INDEP.CF'!E9+DPSS!E9+'PADRE HAROLDO'!E9+'CENTRO CORSINI'!E9+'caps A. C. Santos'!E9+'CENTRO DET.PROV.'!E9+'ATALIBA NOGUEIRA'!E9+'SAO BERNARDO'!E9+'GUARDA MUN'!E9+'caps esperança'!E9+'x 0027  CAMPREV'!E9+'610-Saude seg. trabalho'!E9+'SSCF12 e 28CANDIDO FERREIRA'!E9+'SO 996 - CONSELHO MUN. SAUDE'!E9+'MARIO GATTI'!E9+'PROJETO TEIA'!E9+'PROJETO ILUMINAR'!E9+'A0125-S.MUN.ADM'!E9+'PO293 CENTRO APOIO MULHER'!E9+'SECRET. EDUCAÇÃO'!E9+'Secret. de Esportes'!E9+'P0080 CENTRO PROT.CRIANÇA ADOL.'!E9+'SECR.MUNIC.ASSIT.SOCIAL'!E9+academia!E9+ACDC!E9</f>
        <v>0</v>
      </c>
      <c r="F9" s="4">
        <f>'X001 CEDIDOS'!F9+'r0445 Depto. Rec. Humanos'!F9+'GAB. PREFEITO'!F9+APAE!F9+'CAPS INDEP.CF'!F9+DPSS!F9+'PADRE HAROLDO'!F9+'CENTRO CORSINI'!F9+'caps A. C. Santos'!F9+'CENTRO DET.PROV.'!F9+'ATALIBA NOGUEIRA'!F9+'SAO BERNARDO'!F9+'GUARDA MUN'!F9+'caps esperança'!F9+'x 0027  CAMPREV'!F9+'610-Saude seg. trabalho'!F9+'SSCF12 e 28CANDIDO FERREIRA'!F9+'SO 996 - CONSELHO MUN. SAUDE'!F9+'MARIO GATTI'!F9+'PROJETO TEIA'!F9+'PROJETO ILUMINAR'!F9+'A0125-S.MUN.ADM'!F9+'PO293 CENTRO APOIO MULHER'!F9+'SECRET. EDUCAÇÃO'!F9+'Secret. de Esportes'!F9+'P0080 CENTRO PROT.CRIANÇA ADOL.'!F9+'SECR.MUNIC.ASSIT.SOCIAL'!F9+academia!F9+ACDC!F9</f>
        <v>0</v>
      </c>
      <c r="G9" s="4">
        <f>'X001 CEDIDOS'!G9+'r0445 Depto. Rec. Humanos'!G9+'GAB. PREFEITO'!G9+APAE!G9+'CAPS INDEP.CF'!G9+DPSS!G9+'PADRE HAROLDO'!G9+'CENTRO CORSINI'!G9+'caps A. C. Santos'!G9+'CENTRO DET.PROV.'!G9+'ATALIBA NOGUEIRA'!G9+'SAO BERNARDO'!G9+'GUARDA MUN'!G9+'caps esperança'!G9+'x 0027  CAMPREV'!G9+'610-Saude seg. trabalho'!G9+'SSCF12 e 28CANDIDO FERREIRA'!G9+'SO 996 - CONSELHO MUN. SAUDE'!G9+'MARIO GATTI'!G9+'PROJETO TEIA'!G9+'PROJETO ILUMINAR'!G9+'A0125-S.MUN.ADM'!G9+'PO293 CENTRO APOIO MULHER'!G9+'SECRET. EDUCAÇÃO'!G9+'Secret. de Esportes'!G9+'P0080 CENTRO PROT.CRIANÇA ADOL.'!G9+'SECR.MUNIC.ASSIT.SOCIAL'!G9+academia!G9+ACDC!G9</f>
        <v>0</v>
      </c>
      <c r="H9" s="4">
        <f>'X001 CEDIDOS'!H9+'r0445 Depto. Rec. Humanos'!H9+'GAB. PREFEITO'!H9+APAE!H9+'CAPS INDEP.CF'!H9+DPSS!H9+'PADRE HAROLDO'!H9+'CENTRO CORSINI'!H9+'caps A. C. Santos'!H9+'CENTRO DET.PROV.'!H9+'ATALIBA NOGUEIRA'!H9+'SAO BERNARDO'!H9+'GUARDA MUN'!H9+'caps esperança'!H9+'x 0027  CAMPREV'!H9+'610-Saude seg. trabalho'!H9+'SSCF12 e 28CANDIDO FERREIRA'!H9+'SO 996 - CONSELHO MUN. SAUDE'!H9+'MARIO GATTI'!H9+'PROJETO TEIA'!H9+'PROJETO ILUMINAR'!H9+'A0125-S.MUN.ADM'!H9+'PO293 CENTRO APOIO MULHER'!H9+'SECRET. EDUCAÇÃO'!H9+'Secret. de Esportes'!H9+'P0080 CENTRO PROT.CRIANÇA ADOL.'!H9+'SECR.MUNIC.ASSIT.SOCIAL'!H9+academia!H9+ACDC!H9</f>
        <v>0</v>
      </c>
      <c r="I9" s="4">
        <f>'X001 CEDIDOS'!I9+'r0445 Depto. Rec. Humanos'!I9+'GAB. PREFEITO'!I9+APAE!I9+'CAPS INDEP.CF'!I9+DPSS!I9+'PADRE HAROLDO'!I9+'CENTRO CORSINI'!I9+'caps A. C. Santos'!I9+'CENTRO DET.PROV.'!I9+'ATALIBA NOGUEIRA'!I9+'SAO BERNARDO'!I9+'GUARDA MUN'!I9+'caps esperança'!I9+'x 0027  CAMPREV'!I9+'610-Saude seg. trabalho'!I9+'SSCF12 e 28CANDIDO FERREIRA'!I9+'SO 996 - CONSELHO MUN. SAUDE'!I9+'MARIO GATTI'!I9+'PROJETO TEIA'!I9+'PROJETO ILUMINAR'!I9+'A0125-S.MUN.ADM'!I9+'PO293 CENTRO APOIO MULHER'!I9+'SECRET. EDUCAÇÃO'!I9+'Secret. de Esportes'!I9+'P0080 CENTRO PROT.CRIANÇA ADOL.'!I9+'SECR.MUNIC.ASSIT.SOCIAL'!I9+academia!I9+ACDC!I9</f>
        <v>0</v>
      </c>
      <c r="J9" s="4">
        <f>'X001 CEDIDOS'!J9+'r0445 Depto. Rec. Humanos'!J9+'GAB. PREFEITO'!J9+APAE!J9+'CAPS INDEP.CF'!J9+DPSS!J9+'PADRE HAROLDO'!J9+'CENTRO CORSINI'!J9+'caps A. C. Santos'!J9+'CENTRO DET.PROV.'!J9+'ATALIBA NOGUEIRA'!J9+'SAO BERNARDO'!J9+'GUARDA MUN'!J9+'caps esperança'!J9+'x 0027  CAMPREV'!J9+'610-Saude seg. trabalho'!J9+'SSCF12 e 28CANDIDO FERREIRA'!J9+'SO 996 - CONSELHO MUN. SAUDE'!J9+'MARIO GATTI'!J9+'PROJETO TEIA'!J9+'PROJETO ILUMINAR'!J9+'A0125-S.MUN.ADM'!J9+'PO293 CENTRO APOIO MULHER'!J9+'SECRET. EDUCAÇÃO'!J9+'Secret. de Esportes'!J9+'P0080 CENTRO PROT.CRIANÇA ADOL.'!J9+'SECR.MUNIC.ASSIT.SOCIAL'!J9+academia!J9+ACDC!J9</f>
        <v>0</v>
      </c>
      <c r="K9" s="4">
        <f>'X001 CEDIDOS'!K9+'r0445 Depto. Rec. Humanos'!K9+'GAB. PREFEITO'!K9+APAE!K9+'CAPS INDEP.CF'!K9+DPSS!K9+'PADRE HAROLDO'!K9+'CENTRO CORSINI'!K9+'caps A. C. Santos'!K9+'CENTRO DET.PROV.'!K9+'ATALIBA NOGUEIRA'!K9+'SAO BERNARDO'!K9+'GUARDA MUN'!K9+'caps esperança'!K9+'x 0027  CAMPREV'!K9+'610-Saude seg. trabalho'!K9+'SSCF12 e 28CANDIDO FERREIRA'!K9+'SO 996 - CONSELHO MUN. SAUDE'!K9+'MARIO GATTI'!K9+'PROJETO TEIA'!K9+'PROJETO ILUMINAR'!K9+'A0125-S.MUN.ADM'!K9+'PO293 CENTRO APOIO MULHER'!K9+'SECRET. EDUCAÇÃO'!K9+'Secret. de Esportes'!K9+'P0080 CENTRO PROT.CRIANÇA ADOL.'!K9+'SECR.MUNIC.ASSIT.SOCIAL'!K9+academia!K9+ACDC!K9</f>
        <v>0</v>
      </c>
      <c r="L9" s="4">
        <f>'X001 CEDIDOS'!L9+'r0445 Depto. Rec. Humanos'!L9+'GAB. PREFEITO'!L9+APAE!L9+'CAPS INDEP.CF'!L9+DPSS!L9+'PADRE HAROLDO'!L9+'CENTRO CORSINI'!L9+'caps A. C. Santos'!L9+'CENTRO DET.PROV.'!L9+'ATALIBA NOGUEIRA'!L9+'SAO BERNARDO'!L9+'GUARDA MUN'!L9+'caps esperança'!L9+'x 0027  CAMPREV'!L9+'610-Saude seg. trabalho'!L9+'SSCF12 e 28CANDIDO FERREIRA'!L9+'SO 996 - CONSELHO MUN. SAUDE'!L9+'MARIO GATTI'!L9+'PROJETO TEIA'!L9+'PROJETO ILUMINAR'!L9+'A0125-S.MUN.ADM'!L9+'PO293 CENTRO APOIO MULHER'!L9+'SECRET. EDUCAÇÃO'!L9+'Secret. de Esportes'!L9+'P0080 CENTRO PROT.CRIANÇA ADOL.'!L9+'SECR.MUNIC.ASSIT.SOCIAL'!L9+academia!L9+ACDC!L9</f>
        <v>0</v>
      </c>
      <c r="M9" s="4">
        <f>'X001 CEDIDOS'!M9+'r0445 Depto. Rec. Humanos'!M9+'GAB. PREFEITO'!M9+APAE!M9+'CAPS INDEP.CF'!M9+DPSS!M9+'PADRE HAROLDO'!M9+'CENTRO CORSINI'!M9+'caps A. C. Santos'!M9+'CENTRO DET.PROV.'!M9+'ATALIBA NOGUEIRA'!M9+'SAO BERNARDO'!M9+'GUARDA MUN'!M9+'caps esperança'!M9+'x 0027  CAMPREV'!M9+'610-Saude seg. trabalho'!M9+'SSCF12 e 28CANDIDO FERREIRA'!M9+'SO 996 - CONSELHO MUN. SAUDE'!M9+'MARIO GATTI'!M9+'PROJETO TEIA'!M9+'PROJETO ILUMINAR'!M9+'A0125-S.MUN.ADM'!M9+'PO293 CENTRO APOIO MULHER'!M9+'SECRET. EDUCAÇÃO'!M9+'Secret. de Esportes'!M9+'P0080 CENTRO PROT.CRIANÇA ADOL.'!M9+'SECR.MUNIC.ASSIT.SOCIAL'!M9+academia!M9+ACDC!M9</f>
        <v>0</v>
      </c>
      <c r="N9" s="4">
        <f>'X001 CEDIDOS'!N9+'r0445 Depto. Rec. Humanos'!N9+'GAB. PREFEITO'!N9+APAE!N9+'CAPS INDEP.CF'!N9+DPSS!N9+'PADRE HAROLDO'!N9+'CENTRO CORSINI'!N9+'caps A. C. Santos'!N9+'CENTRO DET.PROV.'!N9+'ATALIBA NOGUEIRA'!N9+'SAO BERNARDO'!N9+'GUARDA MUN'!N9+'caps esperança'!N9+'x 0027  CAMPREV'!N9+'610-Saude seg. trabalho'!N9+'SSCF12 e 28CANDIDO FERREIRA'!N9+'SO 996 - CONSELHO MUN. SAUDE'!N9+'MARIO GATTI'!N9+'PROJETO TEIA'!N9+'PROJETO ILUMINAR'!N9+'A0125-S.MUN.ADM'!N9+'PO293 CENTRO APOIO MULHER'!N9+'SECRET. EDUCAÇÃO'!N9+'Secret. de Esportes'!N9+'P0080 CENTRO PROT.CRIANÇA ADOL.'!N9+'SECR.MUNIC.ASSIT.SOCIAL'!N9+academia!N9+ACDC!N9</f>
        <v>0</v>
      </c>
    </row>
    <row r="10" spans="2:14" ht="12.75">
      <c r="B10" s="3" t="s">
        <v>9</v>
      </c>
      <c r="C10" s="4">
        <f>'X001 CEDIDOS'!C10+'r0445 Depto. Rec. Humanos'!C10+'GAB. PREFEITO'!C10+APAE!C10+'CAPS INDEP.CF'!C10+DPSS!C10+'PADRE HAROLDO'!C10+'CENTRO CORSINI'!C10+'caps A. C. Santos'!C10+'CENTRO DET.PROV.'!C10+'ATALIBA NOGUEIRA'!C10+'SAO BERNARDO'!C10+'GUARDA MUN'!C10+'caps esperança'!C10+'x 0027  CAMPREV'!C10+'610-Saude seg. trabalho'!C10+'SSCF12 e 28CANDIDO FERREIRA'!C10+'SO 996 - CONSELHO MUN. SAUDE'!C10+'MARIO GATTI'!C10+'PROJETO TEIA'!C10+'PROJETO ILUMINAR'!C10+'A0125-S.MUN.ADM'!C10+'PO293 CENTRO APOIO MULHER'!C10+'SECRET. EDUCAÇÃO'!C10+'Secret. de Esportes'!C10+'P0080 CENTRO PROT.CRIANÇA ADOL.'!C10+'SECR.MUNIC.ASSIT.SOCIAL'!C10+academia!C10+ACDC!C10</f>
        <v>0</v>
      </c>
      <c r="D10" s="4">
        <f>'X001 CEDIDOS'!D10+'r0445 Depto. Rec. Humanos'!D10+'GAB. PREFEITO'!D10+APAE!D10+'CAPS INDEP.CF'!D10+DPSS!D10+'PADRE HAROLDO'!D10+'CENTRO CORSINI'!D10+'caps A. C. Santos'!D10+'CENTRO DET.PROV.'!D10+'ATALIBA NOGUEIRA'!D10+'SAO BERNARDO'!D10+'GUARDA MUN'!D10+'caps esperança'!D10+'x 0027  CAMPREV'!D10+'610-Saude seg. trabalho'!D10+'SSCF12 e 28CANDIDO FERREIRA'!D10+'SO 996 - CONSELHO MUN. SAUDE'!D10+'MARIO GATTI'!D10+'PROJETO TEIA'!D10+'PROJETO ILUMINAR'!D10+'A0125-S.MUN.ADM'!D10+'PO293 CENTRO APOIO MULHER'!D10+'SECRET. EDUCAÇÃO'!D10+'Secret. de Esportes'!D10+'P0080 CENTRO PROT.CRIANÇA ADOL.'!D10+'SECR.MUNIC.ASSIT.SOCIAL'!D10+academia!D10+ACDC!D10</f>
        <v>0</v>
      </c>
      <c r="E10" s="4">
        <f>'X001 CEDIDOS'!E10+'r0445 Depto. Rec. Humanos'!E10+'GAB. PREFEITO'!E10+APAE!E10+'CAPS INDEP.CF'!E10+DPSS!E10+'PADRE HAROLDO'!E10+'CENTRO CORSINI'!E10+'caps A. C. Santos'!E10+'CENTRO DET.PROV.'!E10+'ATALIBA NOGUEIRA'!E10+'SAO BERNARDO'!E10+'GUARDA MUN'!E10+'caps esperança'!E10+'x 0027  CAMPREV'!E10+'610-Saude seg. trabalho'!E10+'SSCF12 e 28CANDIDO FERREIRA'!E10+'SO 996 - CONSELHO MUN. SAUDE'!E10+'MARIO GATTI'!E10+'PROJETO TEIA'!E10+'PROJETO ILUMINAR'!E10+'A0125-S.MUN.ADM'!E10+'PO293 CENTRO APOIO MULHER'!E10+'SECRET. EDUCAÇÃO'!E10+'Secret. de Esportes'!E10+'P0080 CENTRO PROT.CRIANÇA ADOL.'!E10+'SECR.MUNIC.ASSIT.SOCIAL'!E10+academia!E10+ACDC!E10</f>
        <v>0</v>
      </c>
      <c r="F10" s="4">
        <f>'X001 CEDIDOS'!F10+'r0445 Depto. Rec. Humanos'!F10+'GAB. PREFEITO'!F10+APAE!F10+'CAPS INDEP.CF'!F10+DPSS!F10+'PADRE HAROLDO'!F10+'CENTRO CORSINI'!F10+'caps A. C. Santos'!F10+'CENTRO DET.PROV.'!F10+'ATALIBA NOGUEIRA'!F10+'SAO BERNARDO'!F10+'GUARDA MUN'!F10+'caps esperança'!F10+'x 0027  CAMPREV'!F10+'610-Saude seg. trabalho'!F10+'SSCF12 e 28CANDIDO FERREIRA'!F10+'SO 996 - CONSELHO MUN. SAUDE'!F10+'MARIO GATTI'!F10+'PROJETO TEIA'!F10+'PROJETO ILUMINAR'!F10+'A0125-S.MUN.ADM'!F10+'PO293 CENTRO APOIO MULHER'!F10+'SECRET. EDUCAÇÃO'!F10+'Secret. de Esportes'!F10+'P0080 CENTRO PROT.CRIANÇA ADOL.'!F10+'SECR.MUNIC.ASSIT.SOCIAL'!F10+academia!F10+ACDC!F10</f>
        <v>0</v>
      </c>
      <c r="G10" s="4">
        <f>'X001 CEDIDOS'!G10+'r0445 Depto. Rec. Humanos'!G10+'GAB. PREFEITO'!G10+APAE!G10+'CAPS INDEP.CF'!G10+DPSS!G10+'PADRE HAROLDO'!G10+'CENTRO CORSINI'!G10+'caps A. C. Santos'!G10+'CENTRO DET.PROV.'!G10+'ATALIBA NOGUEIRA'!G10+'SAO BERNARDO'!G10+'GUARDA MUN'!G10+'caps esperança'!G10+'x 0027  CAMPREV'!G10+'610-Saude seg. trabalho'!G10+'SSCF12 e 28CANDIDO FERREIRA'!G10+'SO 996 - CONSELHO MUN. SAUDE'!G10+'MARIO GATTI'!G10+'PROJETO TEIA'!G10+'PROJETO ILUMINAR'!G10+'A0125-S.MUN.ADM'!G10+'PO293 CENTRO APOIO MULHER'!G10+'SECRET. EDUCAÇÃO'!G10+'Secret. de Esportes'!G10+'P0080 CENTRO PROT.CRIANÇA ADOL.'!G10+'SECR.MUNIC.ASSIT.SOCIAL'!G10+academia!G10+ACDC!G10</f>
        <v>0</v>
      </c>
      <c r="H10" s="4">
        <f>'X001 CEDIDOS'!H10+'r0445 Depto. Rec. Humanos'!H10+'GAB. PREFEITO'!H10+APAE!H10+'CAPS INDEP.CF'!H10+DPSS!H10+'PADRE HAROLDO'!H10+'CENTRO CORSINI'!H10+'caps A. C. Santos'!H10+'CENTRO DET.PROV.'!H10+'ATALIBA NOGUEIRA'!H10+'SAO BERNARDO'!H10+'GUARDA MUN'!H10+'caps esperança'!H10+'x 0027  CAMPREV'!H10+'610-Saude seg. trabalho'!H10+'SSCF12 e 28CANDIDO FERREIRA'!H10+'SO 996 - CONSELHO MUN. SAUDE'!H10+'MARIO GATTI'!H10+'PROJETO TEIA'!H10+'PROJETO ILUMINAR'!H10+'A0125-S.MUN.ADM'!H10+'PO293 CENTRO APOIO MULHER'!H10+'SECRET. EDUCAÇÃO'!H10+'Secret. de Esportes'!H10+'P0080 CENTRO PROT.CRIANÇA ADOL.'!H10+'SECR.MUNIC.ASSIT.SOCIAL'!H10+academia!H10+ACDC!H10</f>
        <v>0</v>
      </c>
      <c r="I10" s="4">
        <f>'X001 CEDIDOS'!I10+'r0445 Depto. Rec. Humanos'!I10+'GAB. PREFEITO'!I10+APAE!I10+'CAPS INDEP.CF'!I10+DPSS!I10+'PADRE HAROLDO'!I10+'CENTRO CORSINI'!I10+'caps A. C. Santos'!I10+'CENTRO DET.PROV.'!I10+'ATALIBA NOGUEIRA'!I10+'SAO BERNARDO'!I10+'GUARDA MUN'!I10+'caps esperança'!I10+'x 0027  CAMPREV'!I10+'610-Saude seg. trabalho'!I10+'SSCF12 e 28CANDIDO FERREIRA'!I10+'SO 996 - CONSELHO MUN. SAUDE'!I10+'MARIO GATTI'!I10+'PROJETO TEIA'!I10+'PROJETO ILUMINAR'!I10+'A0125-S.MUN.ADM'!I10+'PO293 CENTRO APOIO MULHER'!I10+'SECRET. EDUCAÇÃO'!I10+'Secret. de Esportes'!I10+'P0080 CENTRO PROT.CRIANÇA ADOL.'!I10+'SECR.MUNIC.ASSIT.SOCIAL'!I10+academia!I10+ACDC!I10</f>
        <v>0</v>
      </c>
      <c r="J10" s="4">
        <f>'X001 CEDIDOS'!J10+'r0445 Depto. Rec. Humanos'!J10+'GAB. PREFEITO'!J10+APAE!J10+'CAPS INDEP.CF'!J10+DPSS!J10+'PADRE HAROLDO'!J10+'CENTRO CORSINI'!J10+'caps A. C. Santos'!J10+'CENTRO DET.PROV.'!J10+'ATALIBA NOGUEIRA'!J10+'SAO BERNARDO'!J10+'GUARDA MUN'!J10+'caps esperança'!J10+'x 0027  CAMPREV'!J10+'610-Saude seg. trabalho'!J10+'SSCF12 e 28CANDIDO FERREIRA'!J10+'SO 996 - CONSELHO MUN. SAUDE'!J10+'MARIO GATTI'!J10+'PROJETO TEIA'!J10+'PROJETO ILUMINAR'!J10+'A0125-S.MUN.ADM'!J10+'PO293 CENTRO APOIO MULHER'!J10+'SECRET. EDUCAÇÃO'!J10+'Secret. de Esportes'!J10+'P0080 CENTRO PROT.CRIANÇA ADOL.'!J10+'SECR.MUNIC.ASSIT.SOCIAL'!J10+academia!J10+ACDC!J10</f>
        <v>7136.46</v>
      </c>
      <c r="K10" s="4">
        <f>'X001 CEDIDOS'!K10+'r0445 Depto. Rec. Humanos'!K10+'GAB. PREFEITO'!K10+APAE!K10+'CAPS INDEP.CF'!K10+DPSS!K10+'PADRE HAROLDO'!K10+'CENTRO CORSINI'!K10+'caps A. C. Santos'!K10+'CENTRO DET.PROV.'!K10+'ATALIBA NOGUEIRA'!K10+'SAO BERNARDO'!K10+'GUARDA MUN'!K10+'caps esperança'!K10+'x 0027  CAMPREV'!K10+'610-Saude seg. trabalho'!K10+'SSCF12 e 28CANDIDO FERREIRA'!K10+'SO 996 - CONSELHO MUN. SAUDE'!K10+'MARIO GATTI'!K10+'PROJETO TEIA'!K10+'PROJETO ILUMINAR'!K10+'A0125-S.MUN.ADM'!K10+'PO293 CENTRO APOIO MULHER'!K10+'SECRET. EDUCAÇÃO'!K10+'Secret. de Esportes'!K10+'P0080 CENTRO PROT.CRIANÇA ADOL.'!K10+'SECR.MUNIC.ASSIT.SOCIAL'!K10+academia!K10+ACDC!K10</f>
        <v>3672.47</v>
      </c>
      <c r="L10" s="4">
        <f>'X001 CEDIDOS'!L10+'r0445 Depto. Rec. Humanos'!L10+'GAB. PREFEITO'!L10+APAE!L10+'CAPS INDEP.CF'!L10+DPSS!L10+'PADRE HAROLDO'!L10+'CENTRO CORSINI'!L10+'caps A. C. Santos'!L10+'CENTRO DET.PROV.'!L10+'ATALIBA NOGUEIRA'!L10+'SAO BERNARDO'!L10+'GUARDA MUN'!L10+'caps esperança'!L10+'x 0027  CAMPREV'!L10+'610-Saude seg. trabalho'!L10+'SSCF12 e 28CANDIDO FERREIRA'!L10+'SO 996 - CONSELHO MUN. SAUDE'!L10+'MARIO GATTI'!L10+'PROJETO TEIA'!L10+'PROJETO ILUMINAR'!L10+'A0125-S.MUN.ADM'!L10+'PO293 CENTRO APOIO MULHER'!L10+'SECRET. EDUCAÇÃO'!L10+'Secret. de Esportes'!L10+'P0080 CENTRO PROT.CRIANÇA ADOL.'!L10+'SECR.MUNIC.ASSIT.SOCIAL'!L10+academia!L10+ACDC!L10</f>
        <v>4290.74</v>
      </c>
      <c r="M10" s="4">
        <f>'X001 CEDIDOS'!M10+'r0445 Depto. Rec. Humanos'!M10+'GAB. PREFEITO'!M10+APAE!M10+'CAPS INDEP.CF'!M10+DPSS!M10+'PADRE HAROLDO'!M10+'CENTRO CORSINI'!M10+'caps A. C. Santos'!M10+'CENTRO DET.PROV.'!M10+'ATALIBA NOGUEIRA'!M10+'SAO BERNARDO'!M10+'GUARDA MUN'!M10+'caps esperança'!M10+'x 0027  CAMPREV'!M10+'610-Saude seg. trabalho'!M10+'SSCF12 e 28CANDIDO FERREIRA'!M10+'SO 996 - CONSELHO MUN. SAUDE'!M10+'MARIO GATTI'!M10+'PROJETO TEIA'!M10+'PROJETO ILUMINAR'!M10+'A0125-S.MUN.ADM'!M10+'PO293 CENTRO APOIO MULHER'!M10+'SECRET. EDUCAÇÃO'!M10+'Secret. de Esportes'!M10+'P0080 CENTRO PROT.CRIANÇA ADOL.'!M10+'SECR.MUNIC.ASSIT.SOCIAL'!M10+academia!M10+ACDC!M10</f>
        <v>2749.56</v>
      </c>
      <c r="N10" s="4">
        <f>'X001 CEDIDOS'!N10+'r0445 Depto. Rec. Humanos'!N10+'GAB. PREFEITO'!N10+APAE!N10+'CAPS INDEP.CF'!N10+DPSS!N10+'PADRE HAROLDO'!N10+'CENTRO CORSINI'!N10+'caps A. C. Santos'!N10+'CENTRO DET.PROV.'!N10+'ATALIBA NOGUEIRA'!N10+'SAO BERNARDO'!N10+'GUARDA MUN'!N10+'caps esperança'!N10+'x 0027  CAMPREV'!N10+'610-Saude seg. trabalho'!N10+'SSCF12 e 28CANDIDO FERREIRA'!N10+'SO 996 - CONSELHO MUN. SAUDE'!N10+'MARIO GATTI'!N10+'PROJETO TEIA'!N10+'PROJETO ILUMINAR'!N10+'A0125-S.MUN.ADM'!N10+'PO293 CENTRO APOIO MULHER'!N10+'SECRET. EDUCAÇÃO'!N10+'Secret. de Esportes'!N10+'P0080 CENTRO PROT.CRIANÇA ADOL.'!N10+'SECR.MUNIC.ASSIT.SOCIAL'!N10+academia!N10+ACDC!N10</f>
        <v>0</v>
      </c>
    </row>
    <row r="11" spans="2:14" ht="12.75">
      <c r="B11" s="3" t="s">
        <v>10</v>
      </c>
      <c r="C11" s="4">
        <f>'X001 CEDIDOS'!C11+'r0445 Depto. Rec. Humanos'!C11+'GAB. PREFEITO'!C11+APAE!C11+'CAPS INDEP.CF'!C11+DPSS!C11+'PADRE HAROLDO'!C11+'CENTRO CORSINI'!C11+'caps A. C. Santos'!C11+'CENTRO DET.PROV.'!C11+'ATALIBA NOGUEIRA'!C11+'SAO BERNARDO'!C11+'GUARDA MUN'!C11+'caps esperança'!C11+'x 0027  CAMPREV'!C11+'610-Saude seg. trabalho'!C11+'SSCF12 e 28CANDIDO FERREIRA'!C11+'SO 996 - CONSELHO MUN. SAUDE'!C11+'MARIO GATTI'!C11+'PROJETO TEIA'!C11+'PROJETO ILUMINAR'!C11+'A0125-S.MUN.ADM'!C11+'PO293 CENTRO APOIO MULHER'!C11+'SECRET. EDUCAÇÃO'!C11+'Secret. de Esportes'!C11+'P0080 CENTRO PROT.CRIANÇA ADOL.'!C11+'SECR.MUNIC.ASSIT.SOCIAL'!C11+academia!C11+ACDC!C11</f>
        <v>44.81</v>
      </c>
      <c r="D11" s="4">
        <f>'X001 CEDIDOS'!D11+'r0445 Depto. Rec. Humanos'!D11+'GAB. PREFEITO'!D11+APAE!D11+'CAPS INDEP.CF'!D11+DPSS!D11+'PADRE HAROLDO'!D11+'CENTRO CORSINI'!D11+'caps A. C. Santos'!D11+'CENTRO DET.PROV.'!D11+'ATALIBA NOGUEIRA'!D11+'SAO BERNARDO'!D11+'GUARDA MUN'!D11+'caps esperança'!D11+'x 0027  CAMPREV'!D11+'610-Saude seg. trabalho'!D11+'SSCF12 e 28CANDIDO FERREIRA'!D11+'SO 996 - CONSELHO MUN. SAUDE'!D11+'MARIO GATTI'!D11+'PROJETO TEIA'!D11+'PROJETO ILUMINAR'!D11+'A0125-S.MUN.ADM'!D11+'PO293 CENTRO APOIO MULHER'!D11+'SECRET. EDUCAÇÃO'!D11+'Secret. de Esportes'!D11+'P0080 CENTRO PROT.CRIANÇA ADOL.'!D11+'SECR.MUNIC.ASSIT.SOCIAL'!D11+academia!D11+ACDC!D11</f>
        <v>39.9</v>
      </c>
      <c r="E11" s="4">
        <f>'X001 CEDIDOS'!E11+'r0445 Depto. Rec. Humanos'!E11+'GAB. PREFEITO'!E11+APAE!E11+'CAPS INDEP.CF'!E11+DPSS!E11+'PADRE HAROLDO'!E11+'CENTRO CORSINI'!E11+'caps A. C. Santos'!E11+'CENTRO DET.PROV.'!E11+'ATALIBA NOGUEIRA'!E11+'SAO BERNARDO'!E11+'GUARDA MUN'!E11+'caps esperança'!E11+'x 0027  CAMPREV'!E11+'610-Saude seg. trabalho'!E11+'SSCF12 e 28CANDIDO FERREIRA'!E11+'SO 996 - CONSELHO MUN. SAUDE'!E11+'MARIO GATTI'!E11+'PROJETO TEIA'!E11+'PROJETO ILUMINAR'!E11+'A0125-S.MUN.ADM'!E11+'PO293 CENTRO APOIO MULHER'!E11+'SECRET. EDUCAÇÃO'!E11+'Secret. de Esportes'!E11+'P0080 CENTRO PROT.CRIANÇA ADOL.'!E11+'SECR.MUNIC.ASSIT.SOCIAL'!E11+academia!E11+ACDC!E11</f>
        <v>47.55</v>
      </c>
      <c r="F11" s="4">
        <f>'X001 CEDIDOS'!F11+'r0445 Depto. Rec. Humanos'!F11+'GAB. PREFEITO'!F11+APAE!F11+'CAPS INDEP.CF'!F11+DPSS!F11+'PADRE HAROLDO'!F11+'CENTRO CORSINI'!F11+'caps A. C. Santos'!F11+'CENTRO DET.PROV.'!F11+'ATALIBA NOGUEIRA'!F11+'SAO BERNARDO'!F11+'GUARDA MUN'!F11+'caps esperança'!F11+'x 0027  CAMPREV'!F11+'610-Saude seg. trabalho'!F11+'SSCF12 e 28CANDIDO FERREIRA'!F11+'SO 996 - CONSELHO MUN. SAUDE'!F11+'MARIO GATTI'!F11+'PROJETO TEIA'!F11+'PROJETO ILUMINAR'!F11+'A0125-S.MUN.ADM'!F11+'PO293 CENTRO APOIO MULHER'!F11+'SECRET. EDUCAÇÃO'!F11+'Secret. de Esportes'!F11+'P0080 CENTRO PROT.CRIANÇA ADOL.'!F11+'SECR.MUNIC.ASSIT.SOCIAL'!F11+academia!F11+ACDC!F11</f>
        <v>60.57</v>
      </c>
      <c r="G11" s="4">
        <f>'X001 CEDIDOS'!G11+'r0445 Depto. Rec. Humanos'!G11+'GAB. PREFEITO'!G11+APAE!G11+'CAPS INDEP.CF'!G11+DPSS!G11+'PADRE HAROLDO'!G11+'CENTRO CORSINI'!G11+'caps A. C. Santos'!G11+'CENTRO DET.PROV.'!G11+'ATALIBA NOGUEIRA'!G11+'SAO BERNARDO'!G11+'GUARDA MUN'!G11+'caps esperança'!G11+'x 0027  CAMPREV'!G11+'610-Saude seg. trabalho'!G11+'SSCF12 e 28CANDIDO FERREIRA'!G11+'SO 996 - CONSELHO MUN. SAUDE'!G11+'MARIO GATTI'!G11+'PROJETO TEIA'!G11+'PROJETO ILUMINAR'!G11+'A0125-S.MUN.ADM'!G11+'PO293 CENTRO APOIO MULHER'!G11+'SECRET. EDUCAÇÃO'!G11+'Secret. de Esportes'!G11+'P0080 CENTRO PROT.CRIANÇA ADOL.'!G11+'SECR.MUNIC.ASSIT.SOCIAL'!G11+academia!G11+ACDC!G11</f>
        <v>56.78</v>
      </c>
      <c r="H11" s="4">
        <f>'X001 CEDIDOS'!H11+'r0445 Depto. Rec. Humanos'!H11+'GAB. PREFEITO'!H11+APAE!H11+'CAPS INDEP.CF'!H11+DPSS!H11+'PADRE HAROLDO'!H11+'CENTRO CORSINI'!H11+'caps A. C. Santos'!H11+'CENTRO DET.PROV.'!H11+'ATALIBA NOGUEIRA'!H11+'SAO BERNARDO'!H11+'GUARDA MUN'!H11+'caps esperança'!H11+'x 0027  CAMPREV'!H11+'610-Saude seg. trabalho'!H11+'SSCF12 e 28CANDIDO FERREIRA'!H11+'SO 996 - CONSELHO MUN. SAUDE'!H11+'MARIO GATTI'!H11+'PROJETO TEIA'!H11+'PROJETO ILUMINAR'!H11+'A0125-S.MUN.ADM'!H11+'PO293 CENTRO APOIO MULHER'!H11+'SECRET. EDUCAÇÃO'!H11+'Secret. de Esportes'!H11+'P0080 CENTRO PROT.CRIANÇA ADOL.'!H11+'SECR.MUNIC.ASSIT.SOCIAL'!H11+academia!H11+ACDC!H11</f>
        <v>39.29</v>
      </c>
      <c r="I11" s="4">
        <f>'X001 CEDIDOS'!I11+'r0445 Depto. Rec. Humanos'!I11+'GAB. PREFEITO'!I11+APAE!I11+'CAPS INDEP.CF'!I11+DPSS!I11+'PADRE HAROLDO'!I11+'CENTRO CORSINI'!I11+'caps A. C. Santos'!I11+'CENTRO DET.PROV.'!I11+'ATALIBA NOGUEIRA'!I11+'SAO BERNARDO'!I11+'GUARDA MUN'!I11+'caps esperança'!I11+'x 0027  CAMPREV'!I11+'610-Saude seg. trabalho'!I11+'SSCF12 e 28CANDIDO FERREIRA'!I11+'SO 996 - CONSELHO MUN. SAUDE'!I11+'MARIO GATTI'!I11+'PROJETO TEIA'!I11+'PROJETO ILUMINAR'!I11+'A0125-S.MUN.ADM'!I11+'PO293 CENTRO APOIO MULHER'!I11+'SECRET. EDUCAÇÃO'!I11+'Secret. de Esportes'!I11+'P0080 CENTRO PROT.CRIANÇA ADOL.'!I11+'SECR.MUNIC.ASSIT.SOCIAL'!I11+academia!I11+ACDC!I11</f>
        <v>34.04</v>
      </c>
      <c r="J11" s="4">
        <f>'X001 CEDIDOS'!J11+'r0445 Depto. Rec. Humanos'!J11+'GAB. PREFEITO'!J11+APAE!J11+'CAPS INDEP.CF'!J11+DPSS!J11+'PADRE HAROLDO'!J11+'CENTRO CORSINI'!J11+'caps A. C. Santos'!J11+'CENTRO DET.PROV.'!J11+'ATALIBA NOGUEIRA'!J11+'SAO BERNARDO'!J11+'GUARDA MUN'!J11+'caps esperança'!J11+'x 0027  CAMPREV'!J11+'610-Saude seg. trabalho'!J11+'SSCF12 e 28CANDIDO FERREIRA'!J11+'SO 996 - CONSELHO MUN. SAUDE'!J11+'MARIO GATTI'!J11+'PROJETO TEIA'!J11+'PROJETO ILUMINAR'!J11+'A0125-S.MUN.ADM'!J11+'PO293 CENTRO APOIO MULHER'!J11+'SECRET. EDUCAÇÃO'!J11+'Secret. de Esportes'!J11+'P0080 CENTRO PROT.CRIANÇA ADOL.'!J11+'SECR.MUNIC.ASSIT.SOCIAL'!J11+academia!J11+ACDC!J11</f>
        <v>35.44</v>
      </c>
      <c r="K11" s="4">
        <f>'X001 CEDIDOS'!K11+'r0445 Depto. Rec. Humanos'!K11+'GAB. PREFEITO'!K11+APAE!K11+'CAPS INDEP.CF'!K11+DPSS!K11+'PADRE HAROLDO'!K11+'CENTRO CORSINI'!K11+'caps A. C. Santos'!K11+'CENTRO DET.PROV.'!K11+'ATALIBA NOGUEIRA'!K11+'SAO BERNARDO'!K11+'GUARDA MUN'!K11+'caps esperança'!K11+'x 0027  CAMPREV'!K11+'610-Saude seg. trabalho'!K11+'SSCF12 e 28CANDIDO FERREIRA'!K11+'SO 996 - CONSELHO MUN. SAUDE'!K11+'MARIO GATTI'!K11+'PROJETO TEIA'!K11+'PROJETO ILUMINAR'!K11+'A0125-S.MUN.ADM'!K11+'PO293 CENTRO APOIO MULHER'!K11+'SECRET. EDUCAÇÃO'!K11+'Secret. de Esportes'!K11+'P0080 CENTRO PROT.CRIANÇA ADOL.'!K11+'SECR.MUNIC.ASSIT.SOCIAL'!K11+academia!K11+ACDC!K11</f>
        <v>45.07</v>
      </c>
      <c r="L11" s="4">
        <f>'X001 CEDIDOS'!L11+'r0445 Depto. Rec. Humanos'!L11+'GAB. PREFEITO'!L11+APAE!L11+'CAPS INDEP.CF'!L11+DPSS!L11+'PADRE HAROLDO'!L11+'CENTRO CORSINI'!L11+'caps A. C. Santos'!L11+'CENTRO DET.PROV.'!L11+'ATALIBA NOGUEIRA'!L11+'SAO BERNARDO'!L11+'GUARDA MUN'!L11+'caps esperança'!L11+'x 0027  CAMPREV'!L11+'610-Saude seg. trabalho'!L11+'SSCF12 e 28CANDIDO FERREIRA'!L11+'SO 996 - CONSELHO MUN. SAUDE'!L11+'MARIO GATTI'!L11+'PROJETO TEIA'!L11+'PROJETO ILUMINAR'!L11+'A0125-S.MUN.ADM'!L11+'PO293 CENTRO APOIO MULHER'!L11+'SECRET. EDUCAÇÃO'!L11+'Secret. de Esportes'!L11+'P0080 CENTRO PROT.CRIANÇA ADOL.'!L11+'SECR.MUNIC.ASSIT.SOCIAL'!L11+academia!L11+ACDC!L11</f>
        <v>30.38</v>
      </c>
      <c r="M11" s="4">
        <f>'X001 CEDIDOS'!M11+'r0445 Depto. Rec. Humanos'!M11+'GAB. PREFEITO'!M11+APAE!M11+'CAPS INDEP.CF'!M11+DPSS!M11+'PADRE HAROLDO'!M11+'CENTRO CORSINI'!M11+'caps A. C. Santos'!M11+'CENTRO DET.PROV.'!M11+'ATALIBA NOGUEIRA'!M11+'SAO BERNARDO'!M11+'GUARDA MUN'!M11+'caps esperança'!M11+'x 0027  CAMPREV'!M11+'610-Saude seg. trabalho'!M11+'SSCF12 e 28CANDIDO FERREIRA'!M11+'SO 996 - CONSELHO MUN. SAUDE'!M11+'MARIO GATTI'!M11+'PROJETO TEIA'!M11+'PROJETO ILUMINAR'!M11+'A0125-S.MUN.ADM'!M11+'PO293 CENTRO APOIO MULHER'!M11+'SECRET. EDUCAÇÃO'!M11+'Secret. de Esportes'!M11+'P0080 CENTRO PROT.CRIANÇA ADOL.'!M11+'SECR.MUNIC.ASSIT.SOCIAL'!M11+academia!M11+ACDC!M11</f>
        <v>24.29</v>
      </c>
      <c r="N11" s="4">
        <f>'X001 CEDIDOS'!N11+'r0445 Depto. Rec. Humanos'!N11+'GAB. PREFEITO'!N11+APAE!N11+'CAPS INDEP.CF'!N11+DPSS!N11+'PADRE HAROLDO'!N11+'CENTRO CORSINI'!N11+'caps A. C. Santos'!N11+'CENTRO DET.PROV.'!N11+'ATALIBA NOGUEIRA'!N11+'SAO BERNARDO'!N11+'GUARDA MUN'!N11+'caps esperança'!N11+'x 0027  CAMPREV'!N11+'610-Saude seg. trabalho'!N11+'SSCF12 e 28CANDIDO FERREIRA'!N11+'SO 996 - CONSELHO MUN. SAUDE'!N11+'MARIO GATTI'!N11+'PROJETO TEIA'!N11+'PROJETO ILUMINAR'!N11+'A0125-S.MUN.ADM'!N11+'PO293 CENTRO APOIO MULHER'!N11+'SECRET. EDUCAÇÃO'!N11+'Secret. de Esportes'!N11+'P0080 CENTRO PROT.CRIANÇA ADOL.'!N11+'SECR.MUNIC.ASSIT.SOCIAL'!N11+academia!N11+ACDC!N11</f>
        <v>45.35</v>
      </c>
    </row>
    <row r="12" spans="2:15" ht="12.75">
      <c r="B12" s="3" t="s">
        <v>11</v>
      </c>
      <c r="C12" s="4">
        <f>'X001 CEDIDOS'!C12+'r0445 Depto. Rec. Humanos'!C12+'GAB. PREFEITO'!C12+APAE!C12+'CAPS INDEP.CF'!C12+DPSS!C12+'PADRE HAROLDO'!C12+'CENTRO CORSINI'!C12+'caps A. C. Santos'!C12+'CENTRO DET.PROV.'!C12+'ATALIBA NOGUEIRA'!C12+'SAO BERNARDO'!C12+'GUARDA MUN'!C12+'caps esperança'!C12+'x 0027  CAMPREV'!C12+'610-Saude seg. trabalho'!C12+'SSCF12 e 28CANDIDO FERREIRA'!C12+'SO 996 - CONSELHO MUN. SAUDE'!C12+'MARIO GATTI'!C12+'PROJETO TEIA'!C12+'PROJETO ILUMINAR'!C12+'A0125-S.MUN.ADM'!C12+'PO293 CENTRO APOIO MULHER'!C12+'SECRET. EDUCAÇÃO'!C12+'Secret. de Esportes'!C12+'P0080 CENTRO PROT.CRIANÇA ADOL.'!C12+'SECR.MUNIC.ASSIT.SOCIAL'!C12+academia!C12+ACDC!C12</f>
        <v>3606.8699999999994</v>
      </c>
      <c r="D12" s="4">
        <f>'X001 CEDIDOS'!D12+'r0445 Depto. Rec. Humanos'!D12+'GAB. PREFEITO'!D12+APAE!D12+'CAPS INDEP.CF'!D12+DPSS!D12+'PADRE HAROLDO'!D12+'CENTRO CORSINI'!D12+'caps A. C. Santos'!D12+'CENTRO DET.PROV.'!D12+'ATALIBA NOGUEIRA'!D12+'SAO BERNARDO'!D12+'GUARDA MUN'!D12+'caps esperança'!D12+'x 0027  CAMPREV'!D12+'610-Saude seg. trabalho'!D12+'SSCF12 e 28CANDIDO FERREIRA'!D12+'SO 996 - CONSELHO MUN. SAUDE'!D12+'MARIO GATTI'!D12+'PROJETO TEIA'!D12+'PROJETO ILUMINAR'!D12+'A0125-S.MUN.ADM'!D12+'PO293 CENTRO APOIO MULHER'!D12+'SECRET. EDUCAÇÃO'!D12+'Secret. de Esportes'!D12+'P0080 CENTRO PROT.CRIANÇA ADOL.'!D12+'SECR.MUNIC.ASSIT.SOCIAL'!D12+academia!D12+ACDC!D12</f>
        <v>1495.58</v>
      </c>
      <c r="E12" s="4">
        <f>'X001 CEDIDOS'!E12+'r0445 Depto. Rec. Humanos'!E12+'GAB. PREFEITO'!E12+APAE!E12+'CAPS INDEP.CF'!E12+DPSS!E12+'PADRE HAROLDO'!E12+'CENTRO CORSINI'!E12+'caps A. C. Santos'!E12+'CENTRO DET.PROV.'!E12+'ATALIBA NOGUEIRA'!E12+'SAO BERNARDO'!E12+'GUARDA MUN'!E12+'caps esperança'!E12+'x 0027  CAMPREV'!E12+'610-Saude seg. trabalho'!E12+'SSCF12 e 28CANDIDO FERREIRA'!E12+'SO 996 - CONSELHO MUN. SAUDE'!E12+'MARIO GATTI'!E12+'PROJETO TEIA'!E12+'PROJETO ILUMINAR'!E12+'A0125-S.MUN.ADM'!E12+'PO293 CENTRO APOIO MULHER'!E12+'SECRET. EDUCAÇÃO'!E12+'Secret. de Esportes'!E12+'P0080 CENTRO PROT.CRIANÇA ADOL.'!E12+'SECR.MUNIC.ASSIT.SOCIAL'!E12+academia!E12+ACDC!E12</f>
        <v>5011.19</v>
      </c>
      <c r="F12" s="4">
        <f>'X001 CEDIDOS'!F12+'r0445 Depto. Rec. Humanos'!F12+'GAB. PREFEITO'!F12+APAE!F12+'CAPS INDEP.CF'!F12+DPSS!F12+'PADRE HAROLDO'!F12+'CENTRO CORSINI'!F12+'caps A. C. Santos'!F12+'CENTRO DET.PROV.'!F12+'ATALIBA NOGUEIRA'!F12+'SAO BERNARDO'!F12+'GUARDA MUN'!F12+'caps esperança'!F12+'x 0027  CAMPREV'!F12+'610-Saude seg. trabalho'!F12+'SSCF12 e 28CANDIDO FERREIRA'!F12+'SO 996 - CONSELHO MUN. SAUDE'!F12+'MARIO GATTI'!F12+'PROJETO TEIA'!F12+'PROJETO ILUMINAR'!F12+'A0125-S.MUN.ADM'!F12+'PO293 CENTRO APOIO MULHER'!F12+'SECRET. EDUCAÇÃO'!F12+'Secret. de Esportes'!F12+'P0080 CENTRO PROT.CRIANÇA ADOL.'!F12+'SECR.MUNIC.ASSIT.SOCIAL'!F12+academia!F12+ACDC!F12</f>
        <v>5743.44</v>
      </c>
      <c r="G12" s="4">
        <f>'X001 CEDIDOS'!G12+'r0445 Depto. Rec. Humanos'!G12+'GAB. PREFEITO'!G12+APAE!G12+'CAPS INDEP.CF'!G12+DPSS!G12+'PADRE HAROLDO'!G12+'CENTRO CORSINI'!G12+'caps A. C. Santos'!G12+'CENTRO DET.PROV.'!G12+'ATALIBA NOGUEIRA'!G12+'SAO BERNARDO'!G12+'GUARDA MUN'!G12+'caps esperança'!G12+'x 0027  CAMPREV'!G12+'610-Saude seg. trabalho'!G12+'SSCF12 e 28CANDIDO FERREIRA'!G12+'SO 996 - CONSELHO MUN. SAUDE'!G12+'MARIO GATTI'!G12+'PROJETO TEIA'!G12+'PROJETO ILUMINAR'!G12+'A0125-S.MUN.ADM'!G12+'PO293 CENTRO APOIO MULHER'!G12+'SECRET. EDUCAÇÃO'!G12+'Secret. de Esportes'!G12+'P0080 CENTRO PROT.CRIANÇA ADOL.'!G12+'SECR.MUNIC.ASSIT.SOCIAL'!G12+academia!G12+ACDC!G12</f>
        <v>4220.6900000000005</v>
      </c>
      <c r="H12" s="4">
        <f>'X001 CEDIDOS'!H12+'r0445 Depto. Rec. Humanos'!H12+'GAB. PREFEITO'!H12+APAE!H12+'CAPS INDEP.CF'!H12+DPSS!H12+'PADRE HAROLDO'!H12+'CENTRO CORSINI'!H12+'caps A. C. Santos'!H12+'CENTRO DET.PROV.'!H12+'ATALIBA NOGUEIRA'!H12+'SAO BERNARDO'!H12+'GUARDA MUN'!H12+'caps esperança'!H12+'x 0027  CAMPREV'!H12+'610-Saude seg. trabalho'!H12+'SSCF12 e 28CANDIDO FERREIRA'!H12+'SO 996 - CONSELHO MUN. SAUDE'!H12+'MARIO GATTI'!H12+'PROJETO TEIA'!H12+'PROJETO ILUMINAR'!H12+'A0125-S.MUN.ADM'!H12+'PO293 CENTRO APOIO MULHER'!H12+'SECRET. EDUCAÇÃO'!H12+'Secret. de Esportes'!H12+'P0080 CENTRO PROT.CRIANÇA ADOL.'!H12+'SECR.MUNIC.ASSIT.SOCIAL'!H12+academia!H12+ACDC!H12</f>
        <v>3023.07</v>
      </c>
      <c r="I12" s="4">
        <f>'X001 CEDIDOS'!I12+'r0445 Depto. Rec. Humanos'!I12+'GAB. PREFEITO'!I12+APAE!I12+'CAPS INDEP.CF'!I12+DPSS!I12+'PADRE HAROLDO'!I12+'CENTRO CORSINI'!I12+'caps A. C. Santos'!I12+'CENTRO DET.PROV.'!I12+'ATALIBA NOGUEIRA'!I12+'SAO BERNARDO'!I12+'GUARDA MUN'!I12+'caps esperança'!I12+'x 0027  CAMPREV'!I12+'610-Saude seg. trabalho'!I12+'SSCF12 e 28CANDIDO FERREIRA'!I12+'SO 996 - CONSELHO MUN. SAUDE'!I12+'MARIO GATTI'!I12+'PROJETO TEIA'!I12+'PROJETO ILUMINAR'!I12+'A0125-S.MUN.ADM'!I12+'PO293 CENTRO APOIO MULHER'!I12+'SECRET. EDUCAÇÃO'!I12+'Secret. de Esportes'!I12+'P0080 CENTRO PROT.CRIANÇA ADOL.'!I12+'SECR.MUNIC.ASSIT.SOCIAL'!I12+academia!I12+ACDC!I12</f>
        <v>3356.9</v>
      </c>
      <c r="J12" s="4">
        <f>'X001 CEDIDOS'!J12+'r0445 Depto. Rec. Humanos'!J12+'GAB. PREFEITO'!J12+APAE!J12+'CAPS INDEP.CF'!J12+DPSS!J12+'PADRE HAROLDO'!J12+'CENTRO CORSINI'!J12+'caps A. C. Santos'!J12+'CENTRO DET.PROV.'!J12+'ATALIBA NOGUEIRA'!J12+'SAO BERNARDO'!J12+'GUARDA MUN'!J12+'caps esperança'!J12+'x 0027  CAMPREV'!J12+'610-Saude seg. trabalho'!J12+'SSCF12 e 28CANDIDO FERREIRA'!J12+'SO 996 - CONSELHO MUN. SAUDE'!J12+'MARIO GATTI'!J12+'PROJETO TEIA'!J12+'PROJETO ILUMINAR'!J12+'A0125-S.MUN.ADM'!J12+'PO293 CENTRO APOIO MULHER'!J12+'SECRET. EDUCAÇÃO'!J12+'Secret. de Esportes'!J12+'P0080 CENTRO PROT.CRIANÇA ADOL.'!J12+'SECR.MUNIC.ASSIT.SOCIAL'!J12+academia!J12+ACDC!J12</f>
        <v>1998.1499999999999</v>
      </c>
      <c r="K12" s="4">
        <f>'X001 CEDIDOS'!K12+'r0445 Depto. Rec. Humanos'!K12+'GAB. PREFEITO'!K12+APAE!K12+'CAPS INDEP.CF'!K12+DPSS!K12+'PADRE HAROLDO'!K12+'CENTRO CORSINI'!K12+'caps A. C. Santos'!K12+'CENTRO DET.PROV.'!K12+'ATALIBA NOGUEIRA'!K12+'SAO BERNARDO'!K12+'GUARDA MUN'!K12+'caps esperança'!K12+'x 0027  CAMPREV'!K12+'610-Saude seg. trabalho'!K12+'SSCF12 e 28CANDIDO FERREIRA'!K12+'SO 996 - CONSELHO MUN. SAUDE'!K12+'MARIO GATTI'!K12+'PROJETO TEIA'!K12+'PROJETO ILUMINAR'!K12+'A0125-S.MUN.ADM'!K12+'PO293 CENTRO APOIO MULHER'!K12+'SECRET. EDUCAÇÃO'!K12+'Secret. de Esportes'!K12+'P0080 CENTRO PROT.CRIANÇA ADOL.'!K12+'SECR.MUNIC.ASSIT.SOCIAL'!K12+academia!K12+ACDC!K12</f>
        <v>2694.7999999999997</v>
      </c>
      <c r="L12" s="4">
        <f>'X001 CEDIDOS'!L12+'r0445 Depto. Rec. Humanos'!L12+'GAB. PREFEITO'!L12+APAE!L12+'CAPS INDEP.CF'!L12+DPSS!L12+'PADRE HAROLDO'!L12+'CENTRO CORSINI'!L12+'caps A. C. Santos'!L12+'CENTRO DET.PROV.'!L12+'ATALIBA NOGUEIRA'!L12+'SAO BERNARDO'!L12+'GUARDA MUN'!L12+'caps esperança'!L12+'x 0027  CAMPREV'!L12+'610-Saude seg. trabalho'!L12+'SSCF12 e 28CANDIDO FERREIRA'!L12+'SO 996 - CONSELHO MUN. SAUDE'!L12+'MARIO GATTI'!L12+'PROJETO TEIA'!L12+'PROJETO ILUMINAR'!L12+'A0125-S.MUN.ADM'!L12+'PO293 CENTRO APOIO MULHER'!L12+'SECRET. EDUCAÇÃO'!L12+'Secret. de Esportes'!L12+'P0080 CENTRO PROT.CRIANÇA ADOL.'!L12+'SECR.MUNIC.ASSIT.SOCIAL'!L12+academia!L12+ACDC!L12</f>
        <v>3883.69</v>
      </c>
      <c r="M12" s="4">
        <f>'X001 CEDIDOS'!M12+'r0445 Depto. Rec. Humanos'!M12+'GAB. PREFEITO'!M12+APAE!M12+'CAPS INDEP.CF'!M12+DPSS!M12+'PADRE HAROLDO'!M12+'CENTRO CORSINI'!M12+'caps A. C. Santos'!M12+'CENTRO DET.PROV.'!M12+'ATALIBA NOGUEIRA'!M12+'SAO BERNARDO'!M12+'GUARDA MUN'!M12+'caps esperança'!M12+'x 0027  CAMPREV'!M12+'610-Saude seg. trabalho'!M12+'SSCF12 e 28CANDIDO FERREIRA'!M12+'SO 996 - CONSELHO MUN. SAUDE'!M12+'MARIO GATTI'!M12+'PROJETO TEIA'!M12+'PROJETO ILUMINAR'!M12+'A0125-S.MUN.ADM'!M12+'PO293 CENTRO APOIO MULHER'!M12+'SECRET. EDUCAÇÃO'!M12+'Secret. de Esportes'!M12+'P0080 CENTRO PROT.CRIANÇA ADOL.'!M12+'SECR.MUNIC.ASSIT.SOCIAL'!M12+academia!M12+ACDC!M12</f>
        <v>6534.71</v>
      </c>
      <c r="N12" s="4">
        <f>'X001 CEDIDOS'!N12+'r0445 Depto. Rec. Humanos'!N12+'GAB. PREFEITO'!N12+APAE!N12+'CAPS INDEP.CF'!N12+DPSS!N12+'PADRE HAROLDO'!N12+'CENTRO CORSINI'!N12+'caps A. C. Santos'!N12+'CENTRO DET.PROV.'!N12+'ATALIBA NOGUEIRA'!N12+'SAO BERNARDO'!N12+'GUARDA MUN'!N12+'caps esperança'!N12+'x 0027  CAMPREV'!N12+'610-Saude seg. trabalho'!N12+'SSCF12 e 28CANDIDO FERREIRA'!N12+'SO 996 - CONSELHO MUN. SAUDE'!N12+'MARIO GATTI'!N12+'PROJETO TEIA'!N12+'PROJETO ILUMINAR'!N12+'A0125-S.MUN.ADM'!N12+'PO293 CENTRO APOIO MULHER'!N12+'SECRET. EDUCAÇÃO'!N12+'Secret. de Esportes'!N12+'P0080 CENTRO PROT.CRIANÇA ADOL.'!N12+'SECR.MUNIC.ASSIT.SOCIAL'!N12+academia!N12+ACDC!N12</f>
        <v>719.4399999999999</v>
      </c>
      <c r="O12" s="5"/>
    </row>
    <row r="13" spans="2:14" ht="12.75">
      <c r="B13" s="3" t="s">
        <v>12</v>
      </c>
      <c r="C13" s="4">
        <f>'X001 CEDIDOS'!C13+'r0445 Depto. Rec. Humanos'!C13+'GAB. PREFEITO'!C13+APAE!C13+'CAPS INDEP.CF'!C13+DPSS!C13+'PADRE HAROLDO'!C13+'CENTRO CORSINI'!C13+'caps A. C. Santos'!C13+'CENTRO DET.PROV.'!C13+'ATALIBA NOGUEIRA'!C13+'SAO BERNARDO'!C13+'GUARDA MUN'!C13+'caps esperança'!C13+'x 0027  CAMPREV'!C13+'610-Saude seg. trabalho'!C13+'SSCF12 e 28CANDIDO FERREIRA'!C13+'SO 996 - CONSELHO MUN. SAUDE'!C13+'MARIO GATTI'!C13+'PROJETO TEIA'!C13+'PROJETO ILUMINAR'!C13+'A0125-S.MUN.ADM'!C13+'PO293 CENTRO APOIO MULHER'!C13+'SECRET. EDUCAÇÃO'!C13+'Secret. de Esportes'!C13+'P0080 CENTRO PROT.CRIANÇA ADOL.'!C13+'SECR.MUNIC.ASSIT.SOCIAL'!C13+academia!C13+ACDC!C13</f>
        <v>0</v>
      </c>
      <c r="D13" s="4">
        <f>'X001 CEDIDOS'!D13+'r0445 Depto. Rec. Humanos'!D13+'GAB. PREFEITO'!D13+APAE!D13+'CAPS INDEP.CF'!D13+DPSS!D13+'PADRE HAROLDO'!D13+'CENTRO CORSINI'!D13+'caps A. C. Santos'!D13+'CENTRO DET.PROV.'!D13+'ATALIBA NOGUEIRA'!D13+'SAO BERNARDO'!D13+'GUARDA MUN'!D13+'caps esperança'!D13+'x 0027  CAMPREV'!D13+'610-Saude seg. trabalho'!D13+'SSCF12 e 28CANDIDO FERREIRA'!D13+'SO 996 - CONSELHO MUN. SAUDE'!D13+'MARIO GATTI'!D13+'PROJETO TEIA'!D13+'PROJETO ILUMINAR'!D13+'A0125-S.MUN.ADM'!D13+'PO293 CENTRO APOIO MULHER'!D13+'SECRET. EDUCAÇÃO'!D13+'Secret. de Esportes'!D13+'P0080 CENTRO PROT.CRIANÇA ADOL.'!D13+'SECR.MUNIC.ASSIT.SOCIAL'!D13+academia!D13+ACDC!D13</f>
        <v>0</v>
      </c>
      <c r="E13" s="4">
        <f>'X001 CEDIDOS'!E13+'r0445 Depto. Rec. Humanos'!E13+'GAB. PREFEITO'!E13+APAE!E13+'CAPS INDEP.CF'!E13+DPSS!E13+'PADRE HAROLDO'!E13+'CENTRO CORSINI'!E13+'caps A. C. Santos'!E13+'CENTRO DET.PROV.'!E13+'ATALIBA NOGUEIRA'!E13+'SAO BERNARDO'!E13+'GUARDA MUN'!E13+'caps esperança'!E13+'x 0027  CAMPREV'!E13+'610-Saude seg. trabalho'!E13+'SSCF12 e 28CANDIDO FERREIRA'!E13+'SO 996 - CONSELHO MUN. SAUDE'!E13+'MARIO GATTI'!E13+'PROJETO TEIA'!E13+'PROJETO ILUMINAR'!E13+'A0125-S.MUN.ADM'!E13+'PO293 CENTRO APOIO MULHER'!E13+'SECRET. EDUCAÇÃO'!E13+'Secret. de Esportes'!E13+'P0080 CENTRO PROT.CRIANÇA ADOL.'!E13+'SECR.MUNIC.ASSIT.SOCIAL'!E13+academia!E13+ACDC!E13</f>
        <v>0</v>
      </c>
      <c r="F13" s="4">
        <f>'X001 CEDIDOS'!F13+'r0445 Depto. Rec. Humanos'!F13+'GAB. PREFEITO'!F13+APAE!F13+'CAPS INDEP.CF'!F13+DPSS!F13+'PADRE HAROLDO'!F13+'CENTRO CORSINI'!F13+'caps A. C. Santos'!F13+'CENTRO DET.PROV.'!F13+'ATALIBA NOGUEIRA'!F13+'SAO BERNARDO'!F13+'GUARDA MUN'!F13+'caps esperança'!F13+'x 0027  CAMPREV'!F13+'610-Saude seg. trabalho'!F13+'SSCF12 e 28CANDIDO FERREIRA'!F13+'SO 996 - CONSELHO MUN. SAUDE'!F13+'MARIO GATTI'!F13+'PROJETO TEIA'!F13+'PROJETO ILUMINAR'!F13+'A0125-S.MUN.ADM'!F13+'PO293 CENTRO APOIO MULHER'!F13+'SECRET. EDUCAÇÃO'!F13+'Secret. de Esportes'!F13+'P0080 CENTRO PROT.CRIANÇA ADOL.'!F13+'SECR.MUNIC.ASSIT.SOCIAL'!F13+academia!F13+ACDC!F13</f>
        <v>0</v>
      </c>
      <c r="G13" s="4">
        <f>'X001 CEDIDOS'!G13+'r0445 Depto. Rec. Humanos'!G13+'GAB. PREFEITO'!G13+APAE!G13+'CAPS INDEP.CF'!G13+DPSS!G13+'PADRE HAROLDO'!G13+'CENTRO CORSINI'!G13+'caps A. C. Santos'!G13+'CENTRO DET.PROV.'!G13+'ATALIBA NOGUEIRA'!G13+'SAO BERNARDO'!G13+'GUARDA MUN'!G13+'caps esperança'!G13+'x 0027  CAMPREV'!G13+'610-Saude seg. trabalho'!G13+'SSCF12 e 28CANDIDO FERREIRA'!G13+'SO 996 - CONSELHO MUN. SAUDE'!G13+'MARIO GATTI'!G13+'PROJETO TEIA'!G13+'PROJETO ILUMINAR'!G13+'A0125-S.MUN.ADM'!G13+'PO293 CENTRO APOIO MULHER'!G13+'SECRET. EDUCAÇÃO'!G13+'Secret. de Esportes'!G13+'P0080 CENTRO PROT.CRIANÇA ADOL.'!G13+'SECR.MUNIC.ASSIT.SOCIAL'!G13+academia!G13+ACDC!G13</f>
        <v>0</v>
      </c>
      <c r="H13" s="4">
        <f>'X001 CEDIDOS'!H13+'r0445 Depto. Rec. Humanos'!H13+'GAB. PREFEITO'!H13+APAE!H13+'CAPS INDEP.CF'!H13+DPSS!H13+'PADRE HAROLDO'!H13+'CENTRO CORSINI'!H13+'caps A. C. Santos'!H13+'CENTRO DET.PROV.'!H13+'ATALIBA NOGUEIRA'!H13+'SAO BERNARDO'!H13+'GUARDA MUN'!H13+'caps esperança'!H13+'x 0027  CAMPREV'!H13+'610-Saude seg. trabalho'!H13+'SSCF12 e 28CANDIDO FERREIRA'!H13+'SO 996 - CONSELHO MUN. SAUDE'!H13+'MARIO GATTI'!H13+'PROJETO TEIA'!H13+'PROJETO ILUMINAR'!H13+'A0125-S.MUN.ADM'!H13+'PO293 CENTRO APOIO MULHER'!H13+'SECRET. EDUCAÇÃO'!H13+'Secret. de Esportes'!H13+'P0080 CENTRO PROT.CRIANÇA ADOL.'!H13+'SECR.MUNIC.ASSIT.SOCIAL'!H13+academia!H13+ACDC!H13</f>
        <v>0</v>
      </c>
      <c r="I13" s="4">
        <f>'X001 CEDIDOS'!I13+'r0445 Depto. Rec. Humanos'!I13+'GAB. PREFEITO'!I13+APAE!I13+'CAPS INDEP.CF'!I13+DPSS!I13+'PADRE HAROLDO'!I13+'CENTRO CORSINI'!I13+'caps A. C. Santos'!I13+'CENTRO DET.PROV.'!I13+'ATALIBA NOGUEIRA'!I13+'SAO BERNARDO'!I13+'GUARDA MUN'!I13+'caps esperança'!I13+'x 0027  CAMPREV'!I13+'610-Saude seg. trabalho'!I13+'SSCF12 e 28CANDIDO FERREIRA'!I13+'SO 996 - CONSELHO MUN. SAUDE'!I13+'MARIO GATTI'!I13+'PROJETO TEIA'!I13+'PROJETO ILUMINAR'!I13+'A0125-S.MUN.ADM'!I13+'PO293 CENTRO APOIO MULHER'!I13+'SECRET. EDUCAÇÃO'!I13+'Secret. de Esportes'!I13+'P0080 CENTRO PROT.CRIANÇA ADOL.'!I13+'SECR.MUNIC.ASSIT.SOCIAL'!I13+academia!I13+ACDC!I13</f>
        <v>0</v>
      </c>
      <c r="J13" s="4">
        <f>'X001 CEDIDOS'!J13+'r0445 Depto. Rec. Humanos'!J13+'GAB. PREFEITO'!J13+APAE!J13+'CAPS INDEP.CF'!J13+DPSS!J13+'PADRE HAROLDO'!J13+'CENTRO CORSINI'!J13+'caps A. C. Santos'!J13+'CENTRO DET.PROV.'!J13+'ATALIBA NOGUEIRA'!J13+'SAO BERNARDO'!J13+'GUARDA MUN'!J13+'caps esperança'!J13+'x 0027  CAMPREV'!J13+'610-Saude seg. trabalho'!J13+'SSCF12 e 28CANDIDO FERREIRA'!J13+'SO 996 - CONSELHO MUN. SAUDE'!J13+'MARIO GATTI'!J13+'PROJETO TEIA'!J13+'PROJETO ILUMINAR'!J13+'A0125-S.MUN.ADM'!J13+'PO293 CENTRO APOIO MULHER'!J13+'SECRET. EDUCAÇÃO'!J13+'Secret. de Esportes'!J13+'P0080 CENTRO PROT.CRIANÇA ADOL.'!J13+'SECR.MUNIC.ASSIT.SOCIAL'!J13+academia!J13+ACDC!J13</f>
        <v>0</v>
      </c>
      <c r="K13" s="4">
        <f>'X001 CEDIDOS'!K13+'r0445 Depto. Rec. Humanos'!K13+'GAB. PREFEITO'!K13+APAE!K13+'CAPS INDEP.CF'!K13+DPSS!K13+'PADRE HAROLDO'!K13+'CENTRO CORSINI'!K13+'caps A. C. Santos'!K13+'CENTRO DET.PROV.'!K13+'ATALIBA NOGUEIRA'!K13+'SAO BERNARDO'!K13+'GUARDA MUN'!K13+'caps esperança'!K13+'x 0027  CAMPREV'!K13+'610-Saude seg. trabalho'!K13+'SSCF12 e 28CANDIDO FERREIRA'!K13+'SO 996 - CONSELHO MUN. SAUDE'!K13+'MARIO GATTI'!K13+'PROJETO TEIA'!K13+'PROJETO ILUMINAR'!K13+'A0125-S.MUN.ADM'!K13+'PO293 CENTRO APOIO MULHER'!K13+'SECRET. EDUCAÇÃO'!K13+'Secret. de Esportes'!K13+'P0080 CENTRO PROT.CRIANÇA ADOL.'!K13+'SECR.MUNIC.ASSIT.SOCIAL'!K13+academia!K13+ACDC!K13</f>
        <v>0</v>
      </c>
      <c r="L13" s="4">
        <f>'X001 CEDIDOS'!L13+'r0445 Depto. Rec. Humanos'!L13+'GAB. PREFEITO'!L13+APAE!L13+'CAPS INDEP.CF'!L13+DPSS!L13+'PADRE HAROLDO'!L13+'CENTRO CORSINI'!L13+'caps A. C. Santos'!L13+'CENTRO DET.PROV.'!L13+'ATALIBA NOGUEIRA'!L13+'SAO BERNARDO'!L13+'GUARDA MUN'!L13+'caps esperança'!L13+'x 0027  CAMPREV'!L13+'610-Saude seg. trabalho'!L13+'SSCF12 e 28CANDIDO FERREIRA'!L13+'SO 996 - CONSELHO MUN. SAUDE'!L13+'MARIO GATTI'!L13+'PROJETO TEIA'!L13+'PROJETO ILUMINAR'!L13+'A0125-S.MUN.ADM'!L13+'PO293 CENTRO APOIO MULHER'!L13+'SECRET. EDUCAÇÃO'!L13+'Secret. de Esportes'!L13+'P0080 CENTRO PROT.CRIANÇA ADOL.'!L13+'SECR.MUNIC.ASSIT.SOCIAL'!L13+academia!L13+ACDC!L13</f>
        <v>0</v>
      </c>
      <c r="M13" s="4">
        <f>'X001 CEDIDOS'!M13+'r0445 Depto. Rec. Humanos'!M13+'GAB. PREFEITO'!M13+APAE!M13+'CAPS INDEP.CF'!M13+DPSS!M13+'PADRE HAROLDO'!M13+'CENTRO CORSINI'!M13+'caps A. C. Santos'!M13+'CENTRO DET.PROV.'!M13+'ATALIBA NOGUEIRA'!M13+'SAO BERNARDO'!M13+'GUARDA MUN'!M13+'caps esperança'!M13+'x 0027  CAMPREV'!M13+'610-Saude seg. trabalho'!M13+'SSCF12 e 28CANDIDO FERREIRA'!M13+'SO 996 - CONSELHO MUN. SAUDE'!M13+'MARIO GATTI'!M13+'PROJETO TEIA'!M13+'PROJETO ILUMINAR'!M13+'A0125-S.MUN.ADM'!M13+'PO293 CENTRO APOIO MULHER'!M13+'SECRET. EDUCAÇÃO'!M13+'Secret. de Esportes'!M13+'P0080 CENTRO PROT.CRIANÇA ADOL.'!M13+'SECR.MUNIC.ASSIT.SOCIAL'!M13+academia!M13+ACDC!M13</f>
        <v>0</v>
      </c>
      <c r="N13" s="4">
        <f>'X001 CEDIDOS'!N13+'r0445 Depto. Rec. Humanos'!N13+'GAB. PREFEITO'!N13+APAE!N13+'CAPS INDEP.CF'!N13+DPSS!N13+'PADRE HAROLDO'!N13+'CENTRO CORSINI'!N13+'caps A. C. Santos'!N13+'CENTRO DET.PROV.'!N13+'ATALIBA NOGUEIRA'!N13+'SAO BERNARDO'!N13+'GUARDA MUN'!N13+'caps esperança'!N13+'x 0027  CAMPREV'!N13+'610-Saude seg. trabalho'!N13+'SSCF12 e 28CANDIDO FERREIRA'!N13+'SO 996 - CONSELHO MUN. SAUDE'!N13+'MARIO GATTI'!N13+'PROJETO TEIA'!N13+'PROJETO ILUMINAR'!N13+'A0125-S.MUN.ADM'!N13+'PO293 CENTRO APOIO MULHER'!N13+'SECRET. EDUCAÇÃO'!N13+'Secret. de Esportes'!N13+'P0080 CENTRO PROT.CRIANÇA ADOL.'!N13+'SECR.MUNIC.ASSIT.SOCIAL'!N13+academia!N13+ACDC!N13</f>
        <v>0</v>
      </c>
    </row>
    <row r="14" spans="2:14" ht="12.75">
      <c r="B14" s="3" t="s">
        <v>13</v>
      </c>
      <c r="C14" s="4">
        <f>'X001 CEDIDOS'!C14+'r0445 Depto. Rec. Humanos'!C14+'GAB. PREFEITO'!C14+APAE!C14+'CAPS INDEP.CF'!C14+DPSS!C14+'PADRE HAROLDO'!C14+'CENTRO CORSINI'!C14+'caps A. C. Santos'!C14+'CENTRO DET.PROV.'!C14+'ATALIBA NOGUEIRA'!C14+'SAO BERNARDO'!C14+'GUARDA MUN'!C14+'caps esperança'!C14+'x 0027  CAMPREV'!C14+'610-Saude seg. trabalho'!C14+'SSCF12 e 28CANDIDO FERREIRA'!C14+'SO 996 - CONSELHO MUN. SAUDE'!C14+'MARIO GATTI'!C14+'PROJETO TEIA'!C14+'PROJETO ILUMINAR'!C14+'A0125-S.MUN.ADM'!C14+'PO293 CENTRO APOIO MULHER'!C14+'SECRET. EDUCAÇÃO'!C14+'Secret. de Esportes'!C14+'P0080 CENTRO PROT.CRIANÇA ADOL.'!C14+'SECR.MUNIC.ASSIT.SOCIAL'!C14+academia!C14+ACDC!C14</f>
        <v>5.68</v>
      </c>
      <c r="D14" s="4">
        <f>'X001 CEDIDOS'!D14+'r0445 Depto. Rec. Humanos'!D14+'GAB. PREFEITO'!D14+APAE!D14+'CAPS INDEP.CF'!D14+DPSS!D14+'PADRE HAROLDO'!D14+'CENTRO CORSINI'!D14+'caps A. C. Santos'!D14+'CENTRO DET.PROV.'!D14+'ATALIBA NOGUEIRA'!D14+'SAO BERNARDO'!D14+'GUARDA MUN'!D14+'caps esperança'!D14+'x 0027  CAMPREV'!D14+'610-Saude seg. trabalho'!D14+'SSCF12 e 28CANDIDO FERREIRA'!D14+'SO 996 - CONSELHO MUN. SAUDE'!D14+'MARIO GATTI'!D14+'PROJETO TEIA'!D14+'PROJETO ILUMINAR'!D14+'A0125-S.MUN.ADM'!D14+'PO293 CENTRO APOIO MULHER'!D14+'SECRET. EDUCAÇÃO'!D14+'Secret. de Esportes'!D14+'P0080 CENTRO PROT.CRIANÇA ADOL.'!D14+'SECR.MUNIC.ASSIT.SOCIAL'!D14+academia!D14+ACDC!D14</f>
        <v>53.2</v>
      </c>
      <c r="E14" s="4">
        <f>'X001 CEDIDOS'!E14+'r0445 Depto. Rec. Humanos'!E14+'GAB. PREFEITO'!E14+APAE!E14+'CAPS INDEP.CF'!E14+DPSS!E14+'PADRE HAROLDO'!E14+'CENTRO CORSINI'!E14+'caps A. C. Santos'!E14+'CENTRO DET.PROV.'!E14+'ATALIBA NOGUEIRA'!E14+'SAO BERNARDO'!E14+'GUARDA MUN'!E14+'caps esperança'!E14+'x 0027  CAMPREV'!E14+'610-Saude seg. trabalho'!E14+'SSCF12 e 28CANDIDO FERREIRA'!E14+'SO 996 - CONSELHO MUN. SAUDE'!E14+'MARIO GATTI'!E14+'PROJETO TEIA'!E14+'PROJETO ILUMINAR'!E14+'A0125-S.MUN.ADM'!E14+'PO293 CENTRO APOIO MULHER'!E14+'SECRET. EDUCAÇÃO'!E14+'Secret. de Esportes'!E14+'P0080 CENTRO PROT.CRIANÇA ADOL.'!E14+'SECR.MUNIC.ASSIT.SOCIAL'!E14+academia!E14+ACDC!E14</f>
        <v>9.399999999999999</v>
      </c>
      <c r="F14" s="4">
        <f>'X001 CEDIDOS'!F14+'r0445 Depto. Rec. Humanos'!F14+'GAB. PREFEITO'!F14+APAE!F14+'CAPS INDEP.CF'!F14+DPSS!F14+'PADRE HAROLDO'!F14+'CENTRO CORSINI'!F14+'caps A. C. Santos'!F14+'CENTRO DET.PROV.'!F14+'ATALIBA NOGUEIRA'!F14+'SAO BERNARDO'!F14+'GUARDA MUN'!F14+'caps esperança'!F14+'x 0027  CAMPREV'!F14+'610-Saude seg. trabalho'!F14+'SSCF12 e 28CANDIDO FERREIRA'!F14+'SO 996 - CONSELHO MUN. SAUDE'!F14+'MARIO GATTI'!F14+'PROJETO TEIA'!F14+'PROJETO ILUMINAR'!F14+'A0125-S.MUN.ADM'!F14+'PO293 CENTRO APOIO MULHER'!F14+'SECRET. EDUCAÇÃO'!F14+'Secret. de Esportes'!F14+'P0080 CENTRO PROT.CRIANÇA ADOL.'!F14+'SECR.MUNIC.ASSIT.SOCIAL'!F14+academia!F14+ACDC!F14</f>
        <v>1.88</v>
      </c>
      <c r="G14" s="4">
        <f>'X001 CEDIDOS'!G14+'r0445 Depto. Rec. Humanos'!G14+'GAB. PREFEITO'!G14+APAE!G14+'CAPS INDEP.CF'!G14+DPSS!G14+'PADRE HAROLDO'!G14+'CENTRO CORSINI'!G14+'caps A. C. Santos'!G14+'CENTRO DET.PROV.'!G14+'ATALIBA NOGUEIRA'!G14+'SAO BERNARDO'!G14+'GUARDA MUN'!G14+'caps esperança'!G14+'x 0027  CAMPREV'!G14+'610-Saude seg. trabalho'!G14+'SSCF12 e 28CANDIDO FERREIRA'!G14+'SO 996 - CONSELHO MUN. SAUDE'!G14+'MARIO GATTI'!G14+'PROJETO TEIA'!G14+'PROJETO ILUMINAR'!G14+'A0125-S.MUN.ADM'!G14+'PO293 CENTRO APOIO MULHER'!G14+'SECRET. EDUCAÇÃO'!G14+'Secret. de Esportes'!G14+'P0080 CENTRO PROT.CRIANÇA ADOL.'!G14+'SECR.MUNIC.ASSIT.SOCIAL'!G14+academia!G14+ACDC!G14</f>
        <v>1.88</v>
      </c>
      <c r="H14" s="4">
        <f>'X001 CEDIDOS'!H14+'r0445 Depto. Rec. Humanos'!H14+'GAB. PREFEITO'!H14+APAE!H14+'CAPS INDEP.CF'!H14+DPSS!H14+'PADRE HAROLDO'!H14+'CENTRO CORSINI'!H14+'caps A. C. Santos'!H14+'CENTRO DET.PROV.'!H14+'ATALIBA NOGUEIRA'!H14+'SAO BERNARDO'!H14+'GUARDA MUN'!H14+'caps esperança'!H14+'x 0027  CAMPREV'!H14+'610-Saude seg. trabalho'!H14+'SSCF12 e 28CANDIDO FERREIRA'!H14+'SO 996 - CONSELHO MUN. SAUDE'!H14+'MARIO GATTI'!H14+'PROJETO TEIA'!H14+'PROJETO ILUMINAR'!H14+'A0125-S.MUN.ADM'!H14+'PO293 CENTRO APOIO MULHER'!H14+'SECRET. EDUCAÇÃO'!H14+'Secret. de Esportes'!H14+'P0080 CENTRO PROT.CRIANÇA ADOL.'!H14+'SECR.MUNIC.ASSIT.SOCIAL'!H14+academia!H14+ACDC!H14</f>
        <v>1.88</v>
      </c>
      <c r="I14" s="4">
        <f>'X001 CEDIDOS'!I14+'r0445 Depto. Rec. Humanos'!I14+'GAB. PREFEITO'!I14+APAE!I14+'CAPS INDEP.CF'!I14+DPSS!I14+'PADRE HAROLDO'!I14+'CENTRO CORSINI'!I14+'caps A. C. Santos'!I14+'CENTRO DET.PROV.'!I14+'ATALIBA NOGUEIRA'!I14+'SAO BERNARDO'!I14+'GUARDA MUN'!I14+'caps esperança'!I14+'x 0027  CAMPREV'!I14+'610-Saude seg. trabalho'!I14+'SSCF12 e 28CANDIDO FERREIRA'!I14+'SO 996 - CONSELHO MUN. SAUDE'!I14+'MARIO GATTI'!I14+'PROJETO TEIA'!I14+'PROJETO ILUMINAR'!I14+'A0125-S.MUN.ADM'!I14+'PO293 CENTRO APOIO MULHER'!I14+'SECRET. EDUCAÇÃO'!I14+'Secret. de Esportes'!I14+'P0080 CENTRO PROT.CRIANÇA ADOL.'!I14+'SECR.MUNIC.ASSIT.SOCIAL'!I14+academia!I14+ACDC!I14</f>
        <v>1.88</v>
      </c>
      <c r="J14" s="4">
        <f>'X001 CEDIDOS'!J14+'r0445 Depto. Rec. Humanos'!J14+'GAB. PREFEITO'!J14+APAE!J14+'CAPS INDEP.CF'!J14+DPSS!J14+'PADRE HAROLDO'!J14+'CENTRO CORSINI'!J14+'caps A. C. Santos'!J14+'CENTRO DET.PROV.'!J14+'ATALIBA NOGUEIRA'!J14+'SAO BERNARDO'!J14+'GUARDA MUN'!J14+'caps esperança'!J14+'x 0027  CAMPREV'!J14+'610-Saude seg. trabalho'!J14+'SSCF12 e 28CANDIDO FERREIRA'!J14+'SO 996 - CONSELHO MUN. SAUDE'!J14+'MARIO GATTI'!J14+'PROJETO TEIA'!J14+'PROJETO ILUMINAR'!J14+'A0125-S.MUN.ADM'!J14+'PO293 CENTRO APOIO MULHER'!J14+'SECRET. EDUCAÇÃO'!J14+'Secret. de Esportes'!J14+'P0080 CENTRO PROT.CRIANÇA ADOL.'!J14+'SECR.MUNIC.ASSIT.SOCIAL'!J14+academia!J14+ACDC!J14</f>
        <v>9.5</v>
      </c>
      <c r="K14" s="4">
        <f>'X001 CEDIDOS'!K14+'r0445 Depto. Rec. Humanos'!K14+'GAB. PREFEITO'!K14+APAE!K14+'CAPS INDEP.CF'!K14+DPSS!K14+'PADRE HAROLDO'!K14+'CENTRO CORSINI'!K14+'caps A. C. Santos'!K14+'CENTRO DET.PROV.'!K14+'ATALIBA NOGUEIRA'!K14+'SAO BERNARDO'!K14+'GUARDA MUN'!K14+'caps esperança'!K14+'x 0027  CAMPREV'!K14+'610-Saude seg. trabalho'!K14+'SSCF12 e 28CANDIDO FERREIRA'!K14+'SO 996 - CONSELHO MUN. SAUDE'!K14+'MARIO GATTI'!K14+'PROJETO TEIA'!K14+'PROJETO ILUMINAR'!K14+'A0125-S.MUN.ADM'!K14+'PO293 CENTRO APOIO MULHER'!K14+'SECRET. EDUCAÇÃO'!K14+'Secret. de Esportes'!K14+'P0080 CENTRO PROT.CRIANÇA ADOL.'!K14+'SECR.MUNIC.ASSIT.SOCIAL'!K14+academia!K14+ACDC!K14</f>
        <v>3.76</v>
      </c>
      <c r="L14" s="4">
        <f>'X001 CEDIDOS'!L14+'r0445 Depto. Rec. Humanos'!L14+'GAB. PREFEITO'!L14+APAE!L14+'CAPS INDEP.CF'!L14+DPSS!L14+'PADRE HAROLDO'!L14+'CENTRO CORSINI'!L14+'caps A. C. Santos'!L14+'CENTRO DET.PROV.'!L14+'ATALIBA NOGUEIRA'!L14+'SAO BERNARDO'!L14+'GUARDA MUN'!L14+'caps esperança'!L14+'x 0027  CAMPREV'!L14+'610-Saude seg. trabalho'!L14+'SSCF12 e 28CANDIDO FERREIRA'!L14+'SO 996 - CONSELHO MUN. SAUDE'!L14+'MARIO GATTI'!L14+'PROJETO TEIA'!L14+'PROJETO ILUMINAR'!L14+'A0125-S.MUN.ADM'!L14+'PO293 CENTRO APOIO MULHER'!L14+'SECRET. EDUCAÇÃO'!L14+'Secret. de Esportes'!L14+'P0080 CENTRO PROT.CRIANÇA ADOL.'!L14+'SECR.MUNIC.ASSIT.SOCIAL'!L14+academia!L14+ACDC!L14</f>
        <v>6.77</v>
      </c>
      <c r="M14" s="4">
        <f>'X001 CEDIDOS'!M14+'r0445 Depto. Rec. Humanos'!M14+'GAB. PREFEITO'!M14+APAE!M14+'CAPS INDEP.CF'!M14+DPSS!M14+'PADRE HAROLDO'!M14+'CENTRO CORSINI'!M14+'caps A. C. Santos'!M14+'CENTRO DET.PROV.'!M14+'ATALIBA NOGUEIRA'!M14+'SAO BERNARDO'!M14+'GUARDA MUN'!M14+'caps esperança'!M14+'x 0027  CAMPREV'!M14+'610-Saude seg. trabalho'!M14+'SSCF12 e 28CANDIDO FERREIRA'!M14+'SO 996 - CONSELHO MUN. SAUDE'!M14+'MARIO GATTI'!M14+'PROJETO TEIA'!M14+'PROJETO ILUMINAR'!M14+'A0125-S.MUN.ADM'!M14+'PO293 CENTRO APOIO MULHER'!M14+'SECRET. EDUCAÇÃO'!M14+'Secret. de Esportes'!M14+'P0080 CENTRO PROT.CRIANÇA ADOL.'!M14+'SECR.MUNIC.ASSIT.SOCIAL'!M14+academia!M14+ACDC!M14</f>
        <v>1.88</v>
      </c>
      <c r="N14" s="4">
        <f>'X001 CEDIDOS'!N14+'r0445 Depto. Rec. Humanos'!N14+'GAB. PREFEITO'!N14+APAE!N14+'CAPS INDEP.CF'!N14+DPSS!N14+'PADRE HAROLDO'!N14+'CENTRO CORSINI'!N14+'caps A. C. Santos'!N14+'CENTRO DET.PROV.'!N14+'ATALIBA NOGUEIRA'!N14+'SAO BERNARDO'!N14+'GUARDA MUN'!N14+'caps esperança'!N14+'x 0027  CAMPREV'!N14+'610-Saude seg. trabalho'!N14+'SSCF12 e 28CANDIDO FERREIRA'!N14+'SO 996 - CONSELHO MUN. SAUDE'!N14+'MARIO GATTI'!N14+'PROJETO TEIA'!N14+'PROJETO ILUMINAR'!N14+'A0125-S.MUN.ADM'!N14+'PO293 CENTRO APOIO MULHER'!N14+'SECRET. EDUCAÇÃO'!N14+'Secret. de Esportes'!N14+'P0080 CENTRO PROT.CRIANÇA ADOL.'!N14+'SECR.MUNIC.ASSIT.SOCIAL'!N14+academia!N14+ACDC!N14</f>
        <v>0</v>
      </c>
    </row>
    <row r="15" spans="2:15" ht="12.75">
      <c r="B15" s="3" t="s">
        <v>14</v>
      </c>
      <c r="C15" s="4">
        <f>'X001 CEDIDOS'!C15+'r0445 Depto. Rec. Humanos'!C15+'GAB. PREFEITO'!C15+APAE!C15+'CAPS INDEP.CF'!C15+DPSS!C15+'PADRE HAROLDO'!C15+'CENTRO CORSINI'!C15+'caps A. C. Santos'!C15+'CENTRO DET.PROV.'!C15+'ATALIBA NOGUEIRA'!C15+'SAO BERNARDO'!C15+'GUARDA MUN'!C15+'caps esperança'!C15+'x 0027  CAMPREV'!C15+'610-Saude seg. trabalho'!C15+'SSCF12 e 28CANDIDO FERREIRA'!C15+'SO 996 - CONSELHO MUN. SAUDE'!C15+'MARIO GATTI'!C15+'PROJETO TEIA'!C15+'PROJETO ILUMINAR'!C15+'A0125-S.MUN.ADM'!C15+'PO293 CENTRO APOIO MULHER'!C15+'SECRET. EDUCAÇÃO'!C15+'Secret. de Esportes'!C15+'P0080 CENTRO PROT.CRIANÇA ADOL.'!C15+'SECR.MUNIC.ASSIT.SOCIAL'!C15+academia!C15+ACDC!C15</f>
        <v>78.62</v>
      </c>
      <c r="D15" s="4">
        <f>'X001 CEDIDOS'!D15+'r0445 Depto. Rec. Humanos'!D15+'GAB. PREFEITO'!D15+APAE!D15+'CAPS INDEP.CF'!D15+DPSS!D15+'PADRE HAROLDO'!D15+'CENTRO CORSINI'!D15+'caps A. C. Santos'!D15+'CENTRO DET.PROV.'!D15+'ATALIBA NOGUEIRA'!D15+'SAO BERNARDO'!D15+'GUARDA MUN'!D15+'caps esperança'!D15+'x 0027  CAMPREV'!D15+'610-Saude seg. trabalho'!D15+'SSCF12 e 28CANDIDO FERREIRA'!D15+'SO 996 - CONSELHO MUN. SAUDE'!D15+'MARIO GATTI'!D15+'PROJETO TEIA'!D15+'PROJETO ILUMINAR'!D15+'A0125-S.MUN.ADM'!D15+'PO293 CENTRO APOIO MULHER'!D15+'SECRET. EDUCAÇÃO'!D15+'Secret. de Esportes'!D15+'P0080 CENTRO PROT.CRIANÇA ADOL.'!D15+'SECR.MUNIC.ASSIT.SOCIAL'!D15+academia!D15+ACDC!D15</f>
        <v>0</v>
      </c>
      <c r="E15" s="4">
        <f>'X001 CEDIDOS'!E15+'r0445 Depto. Rec. Humanos'!E15+'GAB. PREFEITO'!E15+APAE!E15+'CAPS INDEP.CF'!E15+DPSS!E15+'PADRE HAROLDO'!E15+'CENTRO CORSINI'!E15+'caps A. C. Santos'!E15+'CENTRO DET.PROV.'!E15+'ATALIBA NOGUEIRA'!E15+'SAO BERNARDO'!E15+'GUARDA MUN'!E15+'caps esperança'!E15+'x 0027  CAMPREV'!E15+'610-Saude seg. trabalho'!E15+'SSCF12 e 28CANDIDO FERREIRA'!E15+'SO 996 - CONSELHO MUN. SAUDE'!E15+'MARIO GATTI'!E15+'PROJETO TEIA'!E15+'PROJETO ILUMINAR'!E15+'A0125-S.MUN.ADM'!E15+'PO293 CENTRO APOIO MULHER'!E15+'SECRET. EDUCAÇÃO'!E15+'Secret. de Esportes'!E15+'P0080 CENTRO PROT.CRIANÇA ADOL.'!E15+'SECR.MUNIC.ASSIT.SOCIAL'!E15+academia!E15+ACDC!E15</f>
        <v>0</v>
      </c>
      <c r="F15" s="4">
        <f>'X001 CEDIDOS'!F15+'r0445 Depto. Rec. Humanos'!F15+'GAB. PREFEITO'!F15+APAE!F15+'CAPS INDEP.CF'!F15+DPSS!F15+'PADRE HAROLDO'!F15+'CENTRO CORSINI'!F15+'caps A. C. Santos'!F15+'CENTRO DET.PROV.'!F15+'ATALIBA NOGUEIRA'!F15+'SAO BERNARDO'!F15+'GUARDA MUN'!F15+'caps esperança'!F15+'x 0027  CAMPREV'!F15+'610-Saude seg. trabalho'!F15+'SSCF12 e 28CANDIDO FERREIRA'!F15+'SO 996 - CONSELHO MUN. SAUDE'!F15+'MARIO GATTI'!F15+'PROJETO TEIA'!F15+'PROJETO ILUMINAR'!F15+'A0125-S.MUN.ADM'!F15+'PO293 CENTRO APOIO MULHER'!F15+'SECRET. EDUCAÇÃO'!F15+'Secret. de Esportes'!F15+'P0080 CENTRO PROT.CRIANÇA ADOL.'!F15+'SECR.MUNIC.ASSIT.SOCIAL'!F15+academia!F15+ACDC!F15</f>
        <v>0</v>
      </c>
      <c r="G15" s="4">
        <f>'X001 CEDIDOS'!G15+'r0445 Depto. Rec. Humanos'!G15+'GAB. PREFEITO'!G15+APAE!G15+'CAPS INDEP.CF'!G15+DPSS!G15+'PADRE HAROLDO'!G15+'CENTRO CORSINI'!G15+'caps A. C. Santos'!G15+'CENTRO DET.PROV.'!G15+'ATALIBA NOGUEIRA'!G15+'SAO BERNARDO'!G15+'GUARDA MUN'!G15+'caps esperança'!G15+'x 0027  CAMPREV'!G15+'610-Saude seg. trabalho'!G15+'SSCF12 e 28CANDIDO FERREIRA'!G15+'SO 996 - CONSELHO MUN. SAUDE'!G15+'MARIO GATTI'!G15+'PROJETO TEIA'!G15+'PROJETO ILUMINAR'!G15+'A0125-S.MUN.ADM'!G15+'PO293 CENTRO APOIO MULHER'!G15+'SECRET. EDUCAÇÃO'!G15+'Secret. de Esportes'!G15+'P0080 CENTRO PROT.CRIANÇA ADOL.'!G15+'SECR.MUNIC.ASSIT.SOCIAL'!G15+academia!G15+ACDC!G15</f>
        <v>7719.54</v>
      </c>
      <c r="H15" s="4">
        <f>'X001 CEDIDOS'!H15+'r0445 Depto. Rec. Humanos'!H15+'GAB. PREFEITO'!H15+APAE!H15+'CAPS INDEP.CF'!H15+DPSS!H15+'PADRE HAROLDO'!H15+'CENTRO CORSINI'!H15+'caps A. C. Santos'!H15+'CENTRO DET.PROV.'!H15+'ATALIBA NOGUEIRA'!H15+'SAO BERNARDO'!H15+'GUARDA MUN'!H15+'caps esperança'!H15+'x 0027  CAMPREV'!H15+'610-Saude seg. trabalho'!H15+'SSCF12 e 28CANDIDO FERREIRA'!H15+'SO 996 - CONSELHO MUN. SAUDE'!H15+'MARIO GATTI'!H15+'PROJETO TEIA'!H15+'PROJETO ILUMINAR'!H15+'A0125-S.MUN.ADM'!H15+'PO293 CENTRO APOIO MULHER'!H15+'SECRET. EDUCAÇÃO'!H15+'Secret. de Esportes'!H15+'P0080 CENTRO PROT.CRIANÇA ADOL.'!H15+'SECR.MUNIC.ASSIT.SOCIAL'!H15+academia!H15+ACDC!H15</f>
        <v>0</v>
      </c>
      <c r="I15" s="4">
        <f>'X001 CEDIDOS'!I15+'r0445 Depto. Rec. Humanos'!I15+'GAB. PREFEITO'!I15+APAE!I15+'CAPS INDEP.CF'!I15+DPSS!I15+'PADRE HAROLDO'!I15+'CENTRO CORSINI'!I15+'caps A. C. Santos'!I15+'CENTRO DET.PROV.'!I15+'ATALIBA NOGUEIRA'!I15+'SAO BERNARDO'!I15+'GUARDA MUN'!I15+'caps esperança'!I15+'x 0027  CAMPREV'!I15+'610-Saude seg. trabalho'!I15+'SSCF12 e 28CANDIDO FERREIRA'!I15+'SO 996 - CONSELHO MUN. SAUDE'!I15+'MARIO GATTI'!I15+'PROJETO TEIA'!I15+'PROJETO ILUMINAR'!I15+'A0125-S.MUN.ADM'!I15+'PO293 CENTRO APOIO MULHER'!I15+'SECRET. EDUCAÇÃO'!I15+'Secret. de Esportes'!I15+'P0080 CENTRO PROT.CRIANÇA ADOL.'!I15+'SECR.MUNIC.ASSIT.SOCIAL'!I15+academia!I15+ACDC!I15</f>
        <v>0</v>
      </c>
      <c r="J15" s="4">
        <f>'X001 CEDIDOS'!J15+'r0445 Depto. Rec. Humanos'!J15+'GAB. PREFEITO'!J15+APAE!J15+'CAPS INDEP.CF'!J15+DPSS!J15+'PADRE HAROLDO'!J15+'CENTRO CORSINI'!J15+'caps A. C. Santos'!J15+'CENTRO DET.PROV.'!J15+'ATALIBA NOGUEIRA'!J15+'SAO BERNARDO'!J15+'GUARDA MUN'!J15+'caps esperança'!J15+'x 0027  CAMPREV'!J15+'610-Saude seg. trabalho'!J15+'SSCF12 e 28CANDIDO FERREIRA'!J15+'SO 996 - CONSELHO MUN. SAUDE'!J15+'MARIO GATTI'!J15+'PROJETO TEIA'!J15+'PROJETO ILUMINAR'!J15+'A0125-S.MUN.ADM'!J15+'PO293 CENTRO APOIO MULHER'!J15+'SECRET. EDUCAÇÃO'!J15+'Secret. de Esportes'!J15+'P0080 CENTRO PROT.CRIANÇA ADOL.'!J15+'SECR.MUNIC.ASSIT.SOCIAL'!J15+academia!J15+ACDC!J15</f>
        <v>0</v>
      </c>
      <c r="K15" s="4">
        <f>'X001 CEDIDOS'!K15+'r0445 Depto. Rec. Humanos'!K15+'GAB. PREFEITO'!K15+APAE!K15+'CAPS INDEP.CF'!K15+DPSS!K15+'PADRE HAROLDO'!K15+'CENTRO CORSINI'!K15+'caps A. C. Santos'!K15+'CENTRO DET.PROV.'!K15+'ATALIBA NOGUEIRA'!K15+'SAO BERNARDO'!K15+'GUARDA MUN'!K15+'caps esperança'!K15+'x 0027  CAMPREV'!K15+'610-Saude seg. trabalho'!K15+'SSCF12 e 28CANDIDO FERREIRA'!K15+'SO 996 - CONSELHO MUN. SAUDE'!K15+'MARIO GATTI'!K15+'PROJETO TEIA'!K15+'PROJETO ILUMINAR'!K15+'A0125-S.MUN.ADM'!K15+'PO293 CENTRO APOIO MULHER'!K15+'SECRET. EDUCAÇÃO'!K15+'Secret. de Esportes'!K15+'P0080 CENTRO PROT.CRIANÇA ADOL.'!K15+'SECR.MUNIC.ASSIT.SOCIAL'!K15+academia!K15+ACDC!K15</f>
        <v>0</v>
      </c>
      <c r="L15" s="4">
        <f>'X001 CEDIDOS'!L15+'r0445 Depto. Rec. Humanos'!L15+'GAB. PREFEITO'!L15+APAE!L15+'CAPS INDEP.CF'!L15+DPSS!L15+'PADRE HAROLDO'!L15+'CENTRO CORSINI'!L15+'caps A. C. Santos'!L15+'CENTRO DET.PROV.'!L15+'ATALIBA NOGUEIRA'!L15+'SAO BERNARDO'!L15+'GUARDA MUN'!L15+'caps esperança'!L15+'x 0027  CAMPREV'!L15+'610-Saude seg. trabalho'!L15+'SSCF12 e 28CANDIDO FERREIRA'!L15+'SO 996 - CONSELHO MUN. SAUDE'!L15+'MARIO GATTI'!L15+'PROJETO TEIA'!L15+'PROJETO ILUMINAR'!L15+'A0125-S.MUN.ADM'!L15+'PO293 CENTRO APOIO MULHER'!L15+'SECRET. EDUCAÇÃO'!L15+'Secret. de Esportes'!L15+'P0080 CENTRO PROT.CRIANÇA ADOL.'!L15+'SECR.MUNIC.ASSIT.SOCIAL'!L15+academia!L15+ACDC!L15</f>
        <v>0</v>
      </c>
      <c r="M15" s="4">
        <f>'X001 CEDIDOS'!M15+'r0445 Depto. Rec. Humanos'!M15+'GAB. PREFEITO'!M15+APAE!M15+'CAPS INDEP.CF'!M15+DPSS!M15+'PADRE HAROLDO'!M15+'CENTRO CORSINI'!M15+'caps A. C. Santos'!M15+'CENTRO DET.PROV.'!M15+'ATALIBA NOGUEIRA'!M15+'SAO BERNARDO'!M15+'GUARDA MUN'!M15+'caps esperança'!M15+'x 0027  CAMPREV'!M15+'610-Saude seg. trabalho'!M15+'SSCF12 e 28CANDIDO FERREIRA'!M15+'SO 996 - CONSELHO MUN. SAUDE'!M15+'MARIO GATTI'!M15+'PROJETO TEIA'!M15+'PROJETO ILUMINAR'!M15+'A0125-S.MUN.ADM'!M15+'PO293 CENTRO APOIO MULHER'!M15+'SECRET. EDUCAÇÃO'!M15+'Secret. de Esportes'!M15+'P0080 CENTRO PROT.CRIANÇA ADOL.'!M15+'SECR.MUNIC.ASSIT.SOCIAL'!M15+academia!M15+ACDC!M15</f>
        <v>0</v>
      </c>
      <c r="N15" s="4">
        <f>'X001 CEDIDOS'!N15+'r0445 Depto. Rec. Humanos'!N15+'GAB. PREFEITO'!N15+APAE!N15+'CAPS INDEP.CF'!N15+DPSS!N15+'PADRE HAROLDO'!N15+'CENTRO CORSINI'!N15+'caps A. C. Santos'!N15+'CENTRO DET.PROV.'!N15+'ATALIBA NOGUEIRA'!N15+'SAO BERNARDO'!N15+'GUARDA MUN'!N15+'caps esperança'!N15+'x 0027  CAMPREV'!N15+'610-Saude seg. trabalho'!N15+'SSCF12 e 28CANDIDO FERREIRA'!N15+'SO 996 - CONSELHO MUN. SAUDE'!N15+'MARIO GATTI'!N15+'PROJETO TEIA'!N15+'PROJETO ILUMINAR'!N15+'A0125-S.MUN.ADM'!N15+'PO293 CENTRO APOIO MULHER'!N15+'SECRET. EDUCAÇÃO'!N15+'Secret. de Esportes'!N15+'P0080 CENTRO PROT.CRIANÇA ADOL.'!N15+'SECR.MUNIC.ASSIT.SOCIAL'!N15+academia!N15+ACDC!N15</f>
        <v>0</v>
      </c>
      <c r="O15" s="5"/>
    </row>
    <row r="16" spans="2:14" ht="12.75">
      <c r="B16" s="3" t="s">
        <v>15</v>
      </c>
      <c r="C16" s="4">
        <f>'X001 CEDIDOS'!C16+'r0445 Depto. Rec. Humanos'!C16+'GAB. PREFEITO'!C16+APAE!C16+'CAPS INDEP.CF'!C16+DPSS!C16+'PADRE HAROLDO'!C16+'CENTRO CORSINI'!C16+'caps A. C. Santos'!C16+'CENTRO DET.PROV.'!C16+'ATALIBA NOGUEIRA'!C16+'SAO BERNARDO'!C16+'GUARDA MUN'!C16+'caps esperança'!C16+'x 0027  CAMPREV'!C16+'610-Saude seg. trabalho'!C16+'SSCF12 e 28CANDIDO FERREIRA'!C16+'SO 996 - CONSELHO MUN. SAUDE'!C16+'MARIO GATTI'!C16+'PROJETO TEIA'!C16+'PROJETO ILUMINAR'!C16+'A0125-S.MUN.ADM'!C16+'PO293 CENTRO APOIO MULHER'!C16+'SECRET. EDUCAÇÃO'!C16+'Secret. de Esportes'!C16+'P0080 CENTRO PROT.CRIANÇA ADOL.'!C16+'SECR.MUNIC.ASSIT.SOCIAL'!C16+academia!C16+ACDC!C16</f>
        <v>1347.67</v>
      </c>
      <c r="D16" s="4">
        <f>'X001 CEDIDOS'!D16+'r0445 Depto. Rec. Humanos'!D16+'GAB. PREFEITO'!D16+APAE!D16+'CAPS INDEP.CF'!D16+DPSS!D16+'PADRE HAROLDO'!D16+'CENTRO CORSINI'!D16+'caps A. C. Santos'!D16+'CENTRO DET.PROV.'!D16+'ATALIBA NOGUEIRA'!D16+'SAO BERNARDO'!D16+'GUARDA MUN'!D16+'caps esperança'!D16+'x 0027  CAMPREV'!D16+'610-Saude seg. trabalho'!D16+'SSCF12 e 28CANDIDO FERREIRA'!D16+'SO 996 - CONSELHO MUN. SAUDE'!D16+'MARIO GATTI'!D16+'PROJETO TEIA'!D16+'PROJETO ILUMINAR'!D16+'A0125-S.MUN.ADM'!D16+'PO293 CENTRO APOIO MULHER'!D16+'SECRET. EDUCAÇÃO'!D16+'Secret. de Esportes'!D16+'P0080 CENTRO PROT.CRIANÇA ADOL.'!D16+'SECR.MUNIC.ASSIT.SOCIAL'!D16+academia!D16+ACDC!D16</f>
        <v>2254.99</v>
      </c>
      <c r="E16" s="4">
        <f>'X001 CEDIDOS'!E16+'r0445 Depto. Rec. Humanos'!E16+'GAB. PREFEITO'!E16+APAE!E16+'CAPS INDEP.CF'!E16+DPSS!E16+'PADRE HAROLDO'!E16+'CENTRO CORSINI'!E16+'caps A. C. Santos'!E16+'CENTRO DET.PROV.'!E16+'ATALIBA NOGUEIRA'!E16+'SAO BERNARDO'!E16+'GUARDA MUN'!E16+'caps esperança'!E16+'x 0027  CAMPREV'!E16+'610-Saude seg. trabalho'!E16+'SSCF12 e 28CANDIDO FERREIRA'!E16+'SO 996 - CONSELHO MUN. SAUDE'!E16+'MARIO GATTI'!E16+'PROJETO TEIA'!E16+'PROJETO ILUMINAR'!E16+'A0125-S.MUN.ADM'!E16+'PO293 CENTRO APOIO MULHER'!E16+'SECRET. EDUCAÇÃO'!E16+'Secret. de Esportes'!E16+'P0080 CENTRO PROT.CRIANÇA ADOL.'!E16+'SECR.MUNIC.ASSIT.SOCIAL'!E16+academia!E16+ACDC!E16</f>
        <v>2667.27</v>
      </c>
      <c r="F16" s="4">
        <f>'X001 CEDIDOS'!F16+'r0445 Depto. Rec. Humanos'!F16+'GAB. PREFEITO'!F16+APAE!F16+'CAPS INDEP.CF'!F16+DPSS!F16+'PADRE HAROLDO'!F16+'CENTRO CORSINI'!F16+'caps A. C. Santos'!F16+'CENTRO DET.PROV.'!F16+'ATALIBA NOGUEIRA'!F16+'SAO BERNARDO'!F16+'GUARDA MUN'!F16+'caps esperança'!F16+'x 0027  CAMPREV'!F16+'610-Saude seg. trabalho'!F16+'SSCF12 e 28CANDIDO FERREIRA'!F16+'SO 996 - CONSELHO MUN. SAUDE'!F16+'MARIO GATTI'!F16+'PROJETO TEIA'!F16+'PROJETO ILUMINAR'!F16+'A0125-S.MUN.ADM'!F16+'PO293 CENTRO APOIO MULHER'!F16+'SECRET. EDUCAÇÃO'!F16+'Secret. de Esportes'!F16+'P0080 CENTRO PROT.CRIANÇA ADOL.'!F16+'SECR.MUNIC.ASSIT.SOCIAL'!F16+academia!F16+ACDC!F16</f>
        <v>1693.13</v>
      </c>
      <c r="G16" s="4">
        <f>'X001 CEDIDOS'!G16+'r0445 Depto. Rec. Humanos'!G16+'GAB. PREFEITO'!G16+APAE!G16+'CAPS INDEP.CF'!G16+DPSS!G16+'PADRE HAROLDO'!G16+'CENTRO CORSINI'!G16+'caps A. C. Santos'!G16+'CENTRO DET.PROV.'!G16+'ATALIBA NOGUEIRA'!G16+'SAO BERNARDO'!G16+'GUARDA MUN'!G16+'caps esperança'!G16+'x 0027  CAMPREV'!G16+'610-Saude seg. trabalho'!G16+'SSCF12 e 28CANDIDO FERREIRA'!G16+'SO 996 - CONSELHO MUN. SAUDE'!G16+'MARIO GATTI'!G16+'PROJETO TEIA'!G16+'PROJETO ILUMINAR'!G16+'A0125-S.MUN.ADM'!G16+'PO293 CENTRO APOIO MULHER'!G16+'SECRET. EDUCAÇÃO'!G16+'Secret. de Esportes'!G16+'P0080 CENTRO PROT.CRIANÇA ADOL.'!G16+'SECR.MUNIC.ASSIT.SOCIAL'!G16+academia!G16+ACDC!G16</f>
        <v>1716.91</v>
      </c>
      <c r="H16" s="4">
        <f>'X001 CEDIDOS'!H16+'r0445 Depto. Rec. Humanos'!H16+'GAB. PREFEITO'!H16+APAE!H16+'CAPS INDEP.CF'!H16+DPSS!H16+'PADRE HAROLDO'!H16+'CENTRO CORSINI'!H16+'caps A. C. Santos'!H16+'CENTRO DET.PROV.'!H16+'ATALIBA NOGUEIRA'!H16+'SAO BERNARDO'!H16+'GUARDA MUN'!H16+'caps esperança'!H16+'x 0027  CAMPREV'!H16+'610-Saude seg. trabalho'!H16+'SSCF12 e 28CANDIDO FERREIRA'!H16+'SO 996 - CONSELHO MUN. SAUDE'!H16+'MARIO GATTI'!H16+'PROJETO TEIA'!H16+'PROJETO ILUMINAR'!H16+'A0125-S.MUN.ADM'!H16+'PO293 CENTRO APOIO MULHER'!H16+'SECRET. EDUCAÇÃO'!H16+'Secret. de Esportes'!H16+'P0080 CENTRO PROT.CRIANÇA ADOL.'!H16+'SECR.MUNIC.ASSIT.SOCIAL'!H16+academia!H16+ACDC!H16</f>
        <v>1611.43</v>
      </c>
      <c r="I16" s="4">
        <f>'X001 CEDIDOS'!I16+'r0445 Depto. Rec. Humanos'!I16+'GAB. PREFEITO'!I16+APAE!I16+'CAPS INDEP.CF'!I16+DPSS!I16+'PADRE HAROLDO'!I16+'CENTRO CORSINI'!I16+'caps A. C. Santos'!I16+'CENTRO DET.PROV.'!I16+'ATALIBA NOGUEIRA'!I16+'SAO BERNARDO'!I16+'GUARDA MUN'!I16+'caps esperança'!I16+'x 0027  CAMPREV'!I16+'610-Saude seg. trabalho'!I16+'SSCF12 e 28CANDIDO FERREIRA'!I16+'SO 996 - CONSELHO MUN. SAUDE'!I16+'MARIO GATTI'!I16+'PROJETO TEIA'!I16+'PROJETO ILUMINAR'!I16+'A0125-S.MUN.ADM'!I16+'PO293 CENTRO APOIO MULHER'!I16+'SECRET. EDUCAÇÃO'!I16+'Secret. de Esportes'!I16+'P0080 CENTRO PROT.CRIANÇA ADOL.'!I16+'SECR.MUNIC.ASSIT.SOCIAL'!I16+academia!I16+ACDC!I16</f>
        <v>1728.45</v>
      </c>
      <c r="J16" s="4">
        <f>'X001 CEDIDOS'!J16+'r0445 Depto. Rec. Humanos'!J16+'GAB. PREFEITO'!J16+APAE!J16+'CAPS INDEP.CF'!J16+DPSS!J16+'PADRE HAROLDO'!J16+'CENTRO CORSINI'!J16+'caps A. C. Santos'!J16+'CENTRO DET.PROV.'!J16+'ATALIBA NOGUEIRA'!J16+'SAO BERNARDO'!J16+'GUARDA MUN'!J16+'caps esperança'!J16+'x 0027  CAMPREV'!J16+'610-Saude seg. trabalho'!J16+'SSCF12 e 28CANDIDO FERREIRA'!J16+'SO 996 - CONSELHO MUN. SAUDE'!J16+'MARIO GATTI'!J16+'PROJETO TEIA'!J16+'PROJETO ILUMINAR'!J16+'A0125-S.MUN.ADM'!J16+'PO293 CENTRO APOIO MULHER'!J16+'SECRET. EDUCAÇÃO'!J16+'Secret. de Esportes'!J16+'P0080 CENTRO PROT.CRIANÇA ADOL.'!J16+'SECR.MUNIC.ASSIT.SOCIAL'!J16+academia!J16+ACDC!J16</f>
        <v>1812.38</v>
      </c>
      <c r="K16" s="4">
        <f>'X001 CEDIDOS'!K16+'r0445 Depto. Rec. Humanos'!K16+'GAB. PREFEITO'!K16+APAE!K16+'CAPS INDEP.CF'!K16+DPSS!K16+'PADRE HAROLDO'!K16+'CENTRO CORSINI'!K16+'caps A. C. Santos'!K16+'CENTRO DET.PROV.'!K16+'ATALIBA NOGUEIRA'!K16+'SAO BERNARDO'!K16+'GUARDA MUN'!K16+'caps esperança'!K16+'x 0027  CAMPREV'!K16+'610-Saude seg. trabalho'!K16+'SSCF12 e 28CANDIDO FERREIRA'!K16+'SO 996 - CONSELHO MUN. SAUDE'!K16+'MARIO GATTI'!K16+'PROJETO TEIA'!K16+'PROJETO ILUMINAR'!K16+'A0125-S.MUN.ADM'!K16+'PO293 CENTRO APOIO MULHER'!K16+'SECRET. EDUCAÇÃO'!K16+'Secret. de Esportes'!K16+'P0080 CENTRO PROT.CRIANÇA ADOL.'!K16+'SECR.MUNIC.ASSIT.SOCIAL'!K16+academia!K16+ACDC!K16</f>
        <v>1760.63</v>
      </c>
      <c r="L16" s="4">
        <f>'X001 CEDIDOS'!L16+'r0445 Depto. Rec. Humanos'!L16+'GAB. PREFEITO'!L16+APAE!L16+'CAPS INDEP.CF'!L16+DPSS!L16+'PADRE HAROLDO'!L16+'CENTRO CORSINI'!L16+'caps A. C. Santos'!L16+'CENTRO DET.PROV.'!L16+'ATALIBA NOGUEIRA'!L16+'SAO BERNARDO'!L16+'GUARDA MUN'!L16+'caps esperança'!L16+'x 0027  CAMPREV'!L16+'610-Saude seg. trabalho'!L16+'SSCF12 e 28CANDIDO FERREIRA'!L16+'SO 996 - CONSELHO MUN. SAUDE'!L16+'MARIO GATTI'!L16+'PROJETO TEIA'!L16+'PROJETO ILUMINAR'!L16+'A0125-S.MUN.ADM'!L16+'PO293 CENTRO APOIO MULHER'!L16+'SECRET. EDUCAÇÃO'!L16+'Secret. de Esportes'!L16+'P0080 CENTRO PROT.CRIANÇA ADOL.'!L16+'SECR.MUNIC.ASSIT.SOCIAL'!L16+academia!L16+ACDC!L16</f>
        <v>1774.12</v>
      </c>
      <c r="M16" s="4">
        <f>'X001 CEDIDOS'!M16+'r0445 Depto. Rec. Humanos'!M16+'GAB. PREFEITO'!M16+APAE!M16+'CAPS INDEP.CF'!M16+DPSS!M16+'PADRE HAROLDO'!M16+'CENTRO CORSINI'!M16+'caps A. C. Santos'!M16+'CENTRO DET.PROV.'!M16+'ATALIBA NOGUEIRA'!M16+'SAO BERNARDO'!M16+'GUARDA MUN'!M16+'caps esperança'!M16+'x 0027  CAMPREV'!M16+'610-Saude seg. trabalho'!M16+'SSCF12 e 28CANDIDO FERREIRA'!M16+'SO 996 - CONSELHO MUN. SAUDE'!M16+'MARIO GATTI'!M16+'PROJETO TEIA'!M16+'PROJETO ILUMINAR'!M16+'A0125-S.MUN.ADM'!M16+'PO293 CENTRO APOIO MULHER'!M16+'SECRET. EDUCAÇÃO'!M16+'Secret. de Esportes'!M16+'P0080 CENTRO PROT.CRIANÇA ADOL.'!M16+'SECR.MUNIC.ASSIT.SOCIAL'!M16+academia!M16+ACDC!M16</f>
        <v>1670.35</v>
      </c>
      <c r="N16" s="4">
        <f>'X001 CEDIDOS'!N16+'r0445 Depto. Rec. Humanos'!N16+'GAB. PREFEITO'!N16+APAE!N16+'CAPS INDEP.CF'!N16+DPSS!N16+'PADRE HAROLDO'!N16+'CENTRO CORSINI'!N16+'caps A. C. Santos'!N16+'CENTRO DET.PROV.'!N16+'ATALIBA NOGUEIRA'!N16+'SAO BERNARDO'!N16+'GUARDA MUN'!N16+'caps esperança'!N16+'x 0027  CAMPREV'!N16+'610-Saude seg. trabalho'!N16+'SSCF12 e 28CANDIDO FERREIRA'!N16+'SO 996 - CONSELHO MUN. SAUDE'!N16+'MARIO GATTI'!N16+'PROJETO TEIA'!N16+'PROJETO ILUMINAR'!N16+'A0125-S.MUN.ADM'!N16+'PO293 CENTRO APOIO MULHER'!N16+'SECRET. EDUCAÇÃO'!N16+'Secret. de Esportes'!N16+'P0080 CENTRO PROT.CRIANÇA ADOL.'!N16+'SECR.MUNIC.ASSIT.SOCIAL'!N16+academia!N16+ACDC!N16</f>
        <v>1609.08</v>
      </c>
    </row>
    <row r="17" spans="2:14" ht="12.75">
      <c r="B17" s="3" t="s">
        <v>16</v>
      </c>
      <c r="C17" s="4">
        <f>'X001 CEDIDOS'!C17+'r0445 Depto. Rec. Humanos'!C17+'GAB. PREFEITO'!C17+APAE!C17+'CAPS INDEP.CF'!C17+DPSS!C17+'PADRE HAROLDO'!C17+'CENTRO CORSINI'!C17+'caps A. C. Santos'!C17+'CENTRO DET.PROV.'!C17+'ATALIBA NOGUEIRA'!C17+'SAO BERNARDO'!C17+'GUARDA MUN'!C17+'caps esperança'!C17+'x 0027  CAMPREV'!C17+'610-Saude seg. trabalho'!C17+'SSCF12 e 28CANDIDO FERREIRA'!C17+'SO 996 - CONSELHO MUN. SAUDE'!C17+'MARIO GATTI'!C17+'PROJETO TEIA'!C17+'PROJETO ILUMINAR'!C17+'A0125-S.MUN.ADM'!C17+'PO293 CENTRO APOIO MULHER'!C17+'SECRET. EDUCAÇÃO'!C17+'Secret. de Esportes'!C17+'P0080 CENTRO PROT.CRIANÇA ADOL.'!C17+'SECR.MUNIC.ASSIT.SOCIAL'!C17+academia!C17+ACDC!C17</f>
        <v>0</v>
      </c>
      <c r="D17" s="4">
        <f>'X001 CEDIDOS'!D17+'r0445 Depto. Rec. Humanos'!D17+'GAB. PREFEITO'!D17+APAE!D17+'CAPS INDEP.CF'!D17+DPSS!D17+'PADRE HAROLDO'!D17+'CENTRO CORSINI'!D17+'caps A. C. Santos'!D17+'CENTRO DET.PROV.'!D17+'ATALIBA NOGUEIRA'!D17+'SAO BERNARDO'!D17+'GUARDA MUN'!D17+'caps esperança'!D17+'x 0027  CAMPREV'!D17+'610-Saude seg. trabalho'!D17+'SSCF12 e 28CANDIDO FERREIRA'!D17+'SO 996 - CONSELHO MUN. SAUDE'!D17+'MARIO GATTI'!D17+'PROJETO TEIA'!D17+'PROJETO ILUMINAR'!D17+'A0125-S.MUN.ADM'!D17+'PO293 CENTRO APOIO MULHER'!D17+'SECRET. EDUCAÇÃO'!D17+'Secret. de Esportes'!D17+'P0080 CENTRO PROT.CRIANÇA ADOL.'!D17+'SECR.MUNIC.ASSIT.SOCIAL'!D17+academia!D17+ACDC!D17</f>
        <v>0</v>
      </c>
      <c r="E17" s="4">
        <f>'X001 CEDIDOS'!E17+'r0445 Depto. Rec. Humanos'!E17+'GAB. PREFEITO'!E17+APAE!E17+'CAPS INDEP.CF'!E17+DPSS!E17+'PADRE HAROLDO'!E17+'CENTRO CORSINI'!E17+'caps A. C. Santos'!E17+'CENTRO DET.PROV.'!E17+'ATALIBA NOGUEIRA'!E17+'SAO BERNARDO'!E17+'GUARDA MUN'!E17+'caps esperança'!E17+'x 0027  CAMPREV'!E17+'610-Saude seg. trabalho'!E17+'SSCF12 e 28CANDIDO FERREIRA'!E17+'SO 996 - CONSELHO MUN. SAUDE'!E17+'MARIO GATTI'!E17+'PROJETO TEIA'!E17+'PROJETO ILUMINAR'!E17+'A0125-S.MUN.ADM'!E17+'PO293 CENTRO APOIO MULHER'!E17+'SECRET. EDUCAÇÃO'!E17+'Secret. de Esportes'!E17+'P0080 CENTRO PROT.CRIANÇA ADOL.'!E17+'SECR.MUNIC.ASSIT.SOCIAL'!E17+academia!E17+ACDC!E17</f>
        <v>0</v>
      </c>
      <c r="F17" s="4">
        <f>'X001 CEDIDOS'!F17+'r0445 Depto. Rec. Humanos'!F17+'GAB. PREFEITO'!F17+APAE!F17+'CAPS INDEP.CF'!F17+DPSS!F17+'PADRE HAROLDO'!F17+'CENTRO CORSINI'!F17+'caps A. C. Santos'!F17+'CENTRO DET.PROV.'!F17+'ATALIBA NOGUEIRA'!F17+'SAO BERNARDO'!F17+'GUARDA MUN'!F17+'caps esperança'!F17+'x 0027  CAMPREV'!F17+'610-Saude seg. trabalho'!F17+'SSCF12 e 28CANDIDO FERREIRA'!F17+'SO 996 - CONSELHO MUN. SAUDE'!F17+'MARIO GATTI'!F17+'PROJETO TEIA'!F17+'PROJETO ILUMINAR'!F17+'A0125-S.MUN.ADM'!F17+'PO293 CENTRO APOIO MULHER'!F17+'SECRET. EDUCAÇÃO'!F17+'Secret. de Esportes'!F17+'P0080 CENTRO PROT.CRIANÇA ADOL.'!F17+'SECR.MUNIC.ASSIT.SOCIAL'!F17+academia!F17+ACDC!F17</f>
        <v>0</v>
      </c>
      <c r="G17" s="4">
        <f>'X001 CEDIDOS'!G17+'r0445 Depto. Rec. Humanos'!G17+'GAB. PREFEITO'!G17+APAE!G17+'CAPS INDEP.CF'!G17+DPSS!G17+'PADRE HAROLDO'!G17+'CENTRO CORSINI'!G17+'caps A. C. Santos'!G17+'CENTRO DET.PROV.'!G17+'ATALIBA NOGUEIRA'!G17+'SAO BERNARDO'!G17+'GUARDA MUN'!G17+'caps esperança'!G17+'x 0027  CAMPREV'!G17+'610-Saude seg. trabalho'!G17+'SSCF12 e 28CANDIDO FERREIRA'!G17+'SO 996 - CONSELHO MUN. SAUDE'!G17+'MARIO GATTI'!G17+'PROJETO TEIA'!G17+'PROJETO ILUMINAR'!G17+'A0125-S.MUN.ADM'!G17+'PO293 CENTRO APOIO MULHER'!G17+'SECRET. EDUCAÇÃO'!G17+'Secret. de Esportes'!G17+'P0080 CENTRO PROT.CRIANÇA ADOL.'!G17+'SECR.MUNIC.ASSIT.SOCIAL'!G17+academia!G17+ACDC!G17</f>
        <v>0</v>
      </c>
      <c r="H17" s="4">
        <f>'X001 CEDIDOS'!H17+'r0445 Depto. Rec. Humanos'!H17+'GAB. PREFEITO'!H17+APAE!H17+'CAPS INDEP.CF'!H17+DPSS!H17+'PADRE HAROLDO'!H17+'CENTRO CORSINI'!H17+'caps A. C. Santos'!H17+'CENTRO DET.PROV.'!H17+'ATALIBA NOGUEIRA'!H17+'SAO BERNARDO'!H17+'GUARDA MUN'!H17+'caps esperança'!H17+'x 0027  CAMPREV'!H17+'610-Saude seg. trabalho'!H17+'SSCF12 e 28CANDIDO FERREIRA'!H17+'SO 996 - CONSELHO MUN. SAUDE'!H17+'MARIO GATTI'!H17+'PROJETO TEIA'!H17+'PROJETO ILUMINAR'!H17+'A0125-S.MUN.ADM'!H17+'PO293 CENTRO APOIO MULHER'!H17+'SECRET. EDUCAÇÃO'!H17+'Secret. de Esportes'!H17+'P0080 CENTRO PROT.CRIANÇA ADOL.'!H17+'SECR.MUNIC.ASSIT.SOCIAL'!H17+academia!H17+ACDC!H17</f>
        <v>0</v>
      </c>
      <c r="I17" s="4">
        <f>'X001 CEDIDOS'!I17+'r0445 Depto. Rec. Humanos'!I17+'GAB. PREFEITO'!I17+APAE!I17+'CAPS INDEP.CF'!I17+DPSS!I17+'PADRE HAROLDO'!I17+'CENTRO CORSINI'!I17+'caps A. C. Santos'!I17+'CENTRO DET.PROV.'!I17+'ATALIBA NOGUEIRA'!I17+'SAO BERNARDO'!I17+'GUARDA MUN'!I17+'caps esperança'!I17+'x 0027  CAMPREV'!I17+'610-Saude seg. trabalho'!I17+'SSCF12 e 28CANDIDO FERREIRA'!I17+'SO 996 - CONSELHO MUN. SAUDE'!I17+'MARIO GATTI'!I17+'PROJETO TEIA'!I17+'PROJETO ILUMINAR'!I17+'A0125-S.MUN.ADM'!I17+'PO293 CENTRO APOIO MULHER'!I17+'SECRET. EDUCAÇÃO'!I17+'Secret. de Esportes'!I17+'P0080 CENTRO PROT.CRIANÇA ADOL.'!I17+'SECR.MUNIC.ASSIT.SOCIAL'!I17+academia!I17+ACDC!I17</f>
        <v>0</v>
      </c>
      <c r="J17" s="4">
        <f>'X001 CEDIDOS'!J17+'r0445 Depto. Rec. Humanos'!J17+'GAB. PREFEITO'!J17+APAE!J17+'CAPS INDEP.CF'!J17+DPSS!J17+'PADRE HAROLDO'!J17+'CENTRO CORSINI'!J17+'caps A. C. Santos'!J17+'CENTRO DET.PROV.'!J17+'ATALIBA NOGUEIRA'!J17+'SAO BERNARDO'!J17+'GUARDA MUN'!J17+'caps esperança'!J17+'x 0027  CAMPREV'!J17+'610-Saude seg. trabalho'!J17+'SSCF12 e 28CANDIDO FERREIRA'!J17+'SO 996 - CONSELHO MUN. SAUDE'!J17+'MARIO GATTI'!J17+'PROJETO TEIA'!J17+'PROJETO ILUMINAR'!J17+'A0125-S.MUN.ADM'!J17+'PO293 CENTRO APOIO MULHER'!J17+'SECRET. EDUCAÇÃO'!J17+'Secret. de Esportes'!J17+'P0080 CENTRO PROT.CRIANÇA ADOL.'!J17+'SECR.MUNIC.ASSIT.SOCIAL'!J17+academia!J17+ACDC!J17</f>
        <v>0</v>
      </c>
      <c r="K17" s="4">
        <f>'X001 CEDIDOS'!K17+'r0445 Depto. Rec. Humanos'!K17+'GAB. PREFEITO'!K17+APAE!K17+'CAPS INDEP.CF'!K17+DPSS!K17+'PADRE HAROLDO'!K17+'CENTRO CORSINI'!K17+'caps A. C. Santos'!K17+'CENTRO DET.PROV.'!K17+'ATALIBA NOGUEIRA'!K17+'SAO BERNARDO'!K17+'GUARDA MUN'!K17+'caps esperança'!K17+'x 0027  CAMPREV'!K17+'610-Saude seg. trabalho'!K17+'SSCF12 e 28CANDIDO FERREIRA'!K17+'SO 996 - CONSELHO MUN. SAUDE'!K17+'MARIO GATTI'!K17+'PROJETO TEIA'!K17+'PROJETO ILUMINAR'!K17+'A0125-S.MUN.ADM'!K17+'PO293 CENTRO APOIO MULHER'!K17+'SECRET. EDUCAÇÃO'!K17+'Secret. de Esportes'!K17+'P0080 CENTRO PROT.CRIANÇA ADOL.'!K17+'SECR.MUNIC.ASSIT.SOCIAL'!K17+academia!K17+ACDC!K17</f>
        <v>0</v>
      </c>
      <c r="L17" s="4">
        <f>'X001 CEDIDOS'!L17+'r0445 Depto. Rec. Humanos'!L17+'GAB. PREFEITO'!L17+APAE!L17+'CAPS INDEP.CF'!L17+DPSS!L17+'PADRE HAROLDO'!L17+'CENTRO CORSINI'!L17+'caps A. C. Santos'!L17+'CENTRO DET.PROV.'!L17+'ATALIBA NOGUEIRA'!L17+'SAO BERNARDO'!L17+'GUARDA MUN'!L17+'caps esperança'!L17+'x 0027  CAMPREV'!L17+'610-Saude seg. trabalho'!L17+'SSCF12 e 28CANDIDO FERREIRA'!L17+'SO 996 - CONSELHO MUN. SAUDE'!L17+'MARIO GATTI'!L17+'PROJETO TEIA'!L17+'PROJETO ILUMINAR'!L17+'A0125-S.MUN.ADM'!L17+'PO293 CENTRO APOIO MULHER'!L17+'SECRET. EDUCAÇÃO'!L17+'Secret. de Esportes'!L17+'P0080 CENTRO PROT.CRIANÇA ADOL.'!L17+'SECR.MUNIC.ASSIT.SOCIAL'!L17+academia!L17+ACDC!L17</f>
        <v>0</v>
      </c>
      <c r="M17" s="4">
        <f>'X001 CEDIDOS'!M17+'r0445 Depto. Rec. Humanos'!M17+'GAB. PREFEITO'!M17+APAE!M17+'CAPS INDEP.CF'!M17+DPSS!M17+'PADRE HAROLDO'!M17+'CENTRO CORSINI'!M17+'caps A. C. Santos'!M17+'CENTRO DET.PROV.'!M17+'ATALIBA NOGUEIRA'!M17+'SAO BERNARDO'!M17+'GUARDA MUN'!M17+'caps esperança'!M17+'x 0027  CAMPREV'!M17+'610-Saude seg. trabalho'!M17+'SSCF12 e 28CANDIDO FERREIRA'!M17+'SO 996 - CONSELHO MUN. SAUDE'!M17+'MARIO GATTI'!M17+'PROJETO TEIA'!M17+'PROJETO ILUMINAR'!M17+'A0125-S.MUN.ADM'!M17+'PO293 CENTRO APOIO MULHER'!M17+'SECRET. EDUCAÇÃO'!M17+'Secret. de Esportes'!M17+'P0080 CENTRO PROT.CRIANÇA ADOL.'!M17+'SECR.MUNIC.ASSIT.SOCIAL'!M17+academia!M17+ACDC!M17</f>
        <v>0</v>
      </c>
      <c r="N17" s="4">
        <f>'X001 CEDIDOS'!N17+'r0445 Depto. Rec. Humanos'!N17+'GAB. PREFEITO'!N17+APAE!N17+'CAPS INDEP.CF'!N17+DPSS!N17+'PADRE HAROLDO'!N17+'CENTRO CORSINI'!N17+'caps A. C. Santos'!N17+'CENTRO DET.PROV.'!N17+'ATALIBA NOGUEIRA'!N17+'SAO BERNARDO'!N17+'GUARDA MUN'!N17+'caps esperança'!N17+'x 0027  CAMPREV'!N17+'610-Saude seg. trabalho'!N17+'SSCF12 e 28CANDIDO FERREIRA'!N17+'SO 996 - CONSELHO MUN. SAUDE'!N17+'MARIO GATTI'!N17+'PROJETO TEIA'!N17+'PROJETO ILUMINAR'!N17+'A0125-S.MUN.ADM'!N17+'PO293 CENTRO APOIO MULHER'!N17+'SECRET. EDUCAÇÃO'!N17+'Secret. de Esportes'!N17+'P0080 CENTRO PROT.CRIANÇA ADOL.'!N17+'SECR.MUNIC.ASSIT.SOCIAL'!N17+academia!N17+ACDC!N17</f>
        <v>0</v>
      </c>
    </row>
    <row r="18" spans="2:14" ht="12.75">
      <c r="B18" s="3" t="s">
        <v>17</v>
      </c>
      <c r="C18" s="4">
        <f>'X001 CEDIDOS'!C18+'r0445 Depto. Rec. Humanos'!C18+'GAB. PREFEITO'!C18+APAE!C18+'CAPS INDEP.CF'!C18+DPSS!C18+'PADRE HAROLDO'!C18+'CENTRO CORSINI'!C18+'caps A. C. Santos'!C18+'CENTRO DET.PROV.'!C18+'ATALIBA NOGUEIRA'!C18+'SAO BERNARDO'!C18+'GUARDA MUN'!C18+'caps esperança'!C18+'x 0027  CAMPREV'!C18+'610-Saude seg. trabalho'!C18+'SSCF12 e 28CANDIDO FERREIRA'!C18+'SO 996 - CONSELHO MUN. SAUDE'!C18+'MARIO GATTI'!C18+'PROJETO TEIA'!C18+'PROJETO ILUMINAR'!C18+'A0125-S.MUN.ADM'!C18+'PO293 CENTRO APOIO MULHER'!C18+'SECRET. EDUCAÇÃO'!C18+'Secret. de Esportes'!C18+'P0080 CENTRO PROT.CRIANÇA ADOL.'!C18+'SECR.MUNIC.ASSIT.SOCIAL'!C18+academia!C18+ACDC!C18</f>
        <v>0</v>
      </c>
      <c r="D18" s="4">
        <f>'X001 CEDIDOS'!D18+'r0445 Depto. Rec. Humanos'!D18+'GAB. PREFEITO'!D18+APAE!D18+'CAPS INDEP.CF'!D18+DPSS!D18+'PADRE HAROLDO'!D18+'CENTRO CORSINI'!D18+'caps A. C. Santos'!D18+'CENTRO DET.PROV.'!D18+'ATALIBA NOGUEIRA'!D18+'SAO BERNARDO'!D18+'GUARDA MUN'!D18+'caps esperança'!D18+'x 0027  CAMPREV'!D18+'610-Saude seg. trabalho'!D18+'SSCF12 e 28CANDIDO FERREIRA'!D18+'SO 996 - CONSELHO MUN. SAUDE'!D18+'MARIO GATTI'!D18+'PROJETO TEIA'!D18+'PROJETO ILUMINAR'!D18+'A0125-S.MUN.ADM'!D18+'PO293 CENTRO APOIO MULHER'!D18+'SECRET. EDUCAÇÃO'!D18+'Secret. de Esportes'!D18+'P0080 CENTRO PROT.CRIANÇA ADOL.'!D18+'SECR.MUNIC.ASSIT.SOCIAL'!D18+academia!D18+ACDC!D18</f>
        <v>0</v>
      </c>
      <c r="E18" s="4">
        <f>'X001 CEDIDOS'!E18+'r0445 Depto. Rec. Humanos'!E18+'GAB. PREFEITO'!E18+APAE!E18+'CAPS INDEP.CF'!E18+DPSS!E18+'PADRE HAROLDO'!E18+'CENTRO CORSINI'!E18+'caps A. C. Santos'!E18+'CENTRO DET.PROV.'!E18+'ATALIBA NOGUEIRA'!E18+'SAO BERNARDO'!E18+'GUARDA MUN'!E18+'caps esperança'!E18+'x 0027  CAMPREV'!E18+'610-Saude seg. trabalho'!E18+'SSCF12 e 28CANDIDO FERREIRA'!E18+'SO 996 - CONSELHO MUN. SAUDE'!E18+'MARIO GATTI'!E18+'PROJETO TEIA'!E18+'PROJETO ILUMINAR'!E18+'A0125-S.MUN.ADM'!E18+'PO293 CENTRO APOIO MULHER'!E18+'SECRET. EDUCAÇÃO'!E18+'Secret. de Esportes'!E18+'P0080 CENTRO PROT.CRIANÇA ADOL.'!E18+'SECR.MUNIC.ASSIT.SOCIAL'!E18+academia!E18+ACDC!E18</f>
        <v>0</v>
      </c>
      <c r="F18" s="4">
        <f>'X001 CEDIDOS'!F18+'r0445 Depto. Rec. Humanos'!F18+'GAB. PREFEITO'!F18+APAE!F18+'CAPS INDEP.CF'!F18+DPSS!F18+'PADRE HAROLDO'!F18+'CENTRO CORSINI'!F18+'caps A. C. Santos'!F18+'CENTRO DET.PROV.'!F18+'ATALIBA NOGUEIRA'!F18+'SAO BERNARDO'!F18+'GUARDA MUN'!F18+'caps esperança'!F18+'x 0027  CAMPREV'!F18+'610-Saude seg. trabalho'!F18+'SSCF12 e 28CANDIDO FERREIRA'!F18+'SO 996 - CONSELHO MUN. SAUDE'!F18+'MARIO GATTI'!F18+'PROJETO TEIA'!F18+'PROJETO ILUMINAR'!F18+'A0125-S.MUN.ADM'!F18+'PO293 CENTRO APOIO MULHER'!F18+'SECRET. EDUCAÇÃO'!F18+'Secret. de Esportes'!F18+'P0080 CENTRO PROT.CRIANÇA ADOL.'!F18+'SECR.MUNIC.ASSIT.SOCIAL'!F18+academia!F18+ACDC!F18</f>
        <v>0</v>
      </c>
      <c r="G18" s="4">
        <f>'X001 CEDIDOS'!G18+'r0445 Depto. Rec. Humanos'!G18+'GAB. PREFEITO'!G18+APAE!G18+'CAPS INDEP.CF'!G18+DPSS!G18+'PADRE HAROLDO'!G18+'CENTRO CORSINI'!G18+'caps A. C. Santos'!G18+'CENTRO DET.PROV.'!G18+'ATALIBA NOGUEIRA'!G18+'SAO BERNARDO'!G18+'GUARDA MUN'!G18+'caps esperança'!G18+'x 0027  CAMPREV'!G18+'610-Saude seg. trabalho'!G18+'SSCF12 e 28CANDIDO FERREIRA'!G18+'SO 996 - CONSELHO MUN. SAUDE'!G18+'MARIO GATTI'!G18+'PROJETO TEIA'!G18+'PROJETO ILUMINAR'!G18+'A0125-S.MUN.ADM'!G18+'PO293 CENTRO APOIO MULHER'!G18+'SECRET. EDUCAÇÃO'!G18+'Secret. de Esportes'!G18+'P0080 CENTRO PROT.CRIANÇA ADOL.'!G18+'SECR.MUNIC.ASSIT.SOCIAL'!G18+academia!G18+ACDC!G18</f>
        <v>0</v>
      </c>
      <c r="H18" s="4">
        <f>'X001 CEDIDOS'!H18+'r0445 Depto. Rec. Humanos'!H18+'GAB. PREFEITO'!H18+APAE!H18+'CAPS INDEP.CF'!H18+DPSS!H18+'PADRE HAROLDO'!H18+'CENTRO CORSINI'!H18+'caps A. C. Santos'!H18+'CENTRO DET.PROV.'!H18+'ATALIBA NOGUEIRA'!H18+'SAO BERNARDO'!H18+'GUARDA MUN'!H18+'caps esperança'!H18+'x 0027  CAMPREV'!H18+'610-Saude seg. trabalho'!H18+'SSCF12 e 28CANDIDO FERREIRA'!H18+'SO 996 - CONSELHO MUN. SAUDE'!H18+'MARIO GATTI'!H18+'PROJETO TEIA'!H18+'PROJETO ILUMINAR'!H18+'A0125-S.MUN.ADM'!H18+'PO293 CENTRO APOIO MULHER'!H18+'SECRET. EDUCAÇÃO'!H18+'Secret. de Esportes'!H18+'P0080 CENTRO PROT.CRIANÇA ADOL.'!H18+'SECR.MUNIC.ASSIT.SOCIAL'!H18+academia!H18+ACDC!H18</f>
        <v>0</v>
      </c>
      <c r="I18" s="4">
        <f>'X001 CEDIDOS'!I18+'r0445 Depto. Rec. Humanos'!I18+'GAB. PREFEITO'!I18+APAE!I18+'CAPS INDEP.CF'!I18+DPSS!I18+'PADRE HAROLDO'!I18+'CENTRO CORSINI'!I18+'caps A. C. Santos'!I18+'CENTRO DET.PROV.'!I18+'ATALIBA NOGUEIRA'!I18+'SAO BERNARDO'!I18+'GUARDA MUN'!I18+'caps esperança'!I18+'x 0027  CAMPREV'!I18+'610-Saude seg. trabalho'!I18+'SSCF12 e 28CANDIDO FERREIRA'!I18+'SO 996 - CONSELHO MUN. SAUDE'!I18+'MARIO GATTI'!I18+'PROJETO TEIA'!I18+'PROJETO ILUMINAR'!I18+'A0125-S.MUN.ADM'!I18+'PO293 CENTRO APOIO MULHER'!I18+'SECRET. EDUCAÇÃO'!I18+'Secret. de Esportes'!I18+'P0080 CENTRO PROT.CRIANÇA ADOL.'!I18+'SECR.MUNIC.ASSIT.SOCIAL'!I18+academia!I18+ACDC!I18</f>
        <v>0</v>
      </c>
      <c r="J18" s="4">
        <f>'X001 CEDIDOS'!J18+'r0445 Depto. Rec. Humanos'!J18+'GAB. PREFEITO'!J18+APAE!J18+'CAPS INDEP.CF'!J18+DPSS!J18+'PADRE HAROLDO'!J18+'CENTRO CORSINI'!J18+'caps A. C. Santos'!J18+'CENTRO DET.PROV.'!J18+'ATALIBA NOGUEIRA'!J18+'SAO BERNARDO'!J18+'GUARDA MUN'!J18+'caps esperança'!J18+'x 0027  CAMPREV'!J18+'610-Saude seg. trabalho'!J18+'SSCF12 e 28CANDIDO FERREIRA'!J18+'SO 996 - CONSELHO MUN. SAUDE'!J18+'MARIO GATTI'!J18+'PROJETO TEIA'!J18+'PROJETO ILUMINAR'!J18+'A0125-S.MUN.ADM'!J18+'PO293 CENTRO APOIO MULHER'!J18+'SECRET. EDUCAÇÃO'!J18+'Secret. de Esportes'!J18+'P0080 CENTRO PROT.CRIANÇA ADOL.'!J18+'SECR.MUNIC.ASSIT.SOCIAL'!J18+academia!J18+ACDC!J18</f>
        <v>0</v>
      </c>
      <c r="K18" s="4">
        <f>'X001 CEDIDOS'!K18+'r0445 Depto. Rec. Humanos'!K18+'GAB. PREFEITO'!K18+APAE!K18+'CAPS INDEP.CF'!K18+DPSS!K18+'PADRE HAROLDO'!K18+'CENTRO CORSINI'!K18+'caps A. C. Santos'!K18+'CENTRO DET.PROV.'!K18+'ATALIBA NOGUEIRA'!K18+'SAO BERNARDO'!K18+'GUARDA MUN'!K18+'caps esperança'!K18+'x 0027  CAMPREV'!K18+'610-Saude seg. trabalho'!K18+'SSCF12 e 28CANDIDO FERREIRA'!K18+'SO 996 - CONSELHO MUN. SAUDE'!K18+'MARIO GATTI'!K18+'PROJETO TEIA'!K18+'PROJETO ILUMINAR'!K18+'A0125-S.MUN.ADM'!K18+'PO293 CENTRO APOIO MULHER'!K18+'SECRET. EDUCAÇÃO'!K18+'Secret. de Esportes'!K18+'P0080 CENTRO PROT.CRIANÇA ADOL.'!K18+'SECR.MUNIC.ASSIT.SOCIAL'!K18+academia!K18+ACDC!K18</f>
        <v>0</v>
      </c>
      <c r="L18" s="4">
        <f>'X001 CEDIDOS'!L18+'r0445 Depto. Rec. Humanos'!L18+'GAB. PREFEITO'!L18+APAE!L18+'CAPS INDEP.CF'!L18+DPSS!L18+'PADRE HAROLDO'!L18+'CENTRO CORSINI'!L18+'caps A. C. Santos'!L18+'CENTRO DET.PROV.'!L18+'ATALIBA NOGUEIRA'!L18+'SAO BERNARDO'!L18+'GUARDA MUN'!L18+'caps esperança'!L18+'x 0027  CAMPREV'!L18+'610-Saude seg. trabalho'!L18+'SSCF12 e 28CANDIDO FERREIRA'!L18+'SO 996 - CONSELHO MUN. SAUDE'!L18+'MARIO GATTI'!L18+'PROJETO TEIA'!L18+'PROJETO ILUMINAR'!L18+'A0125-S.MUN.ADM'!L18+'PO293 CENTRO APOIO MULHER'!L18+'SECRET. EDUCAÇÃO'!L18+'Secret. de Esportes'!L18+'P0080 CENTRO PROT.CRIANÇA ADOL.'!L18+'SECR.MUNIC.ASSIT.SOCIAL'!L18+academia!L18+ACDC!L18</f>
        <v>0</v>
      </c>
      <c r="M18" s="4">
        <f>'X001 CEDIDOS'!M18+'r0445 Depto. Rec. Humanos'!M18+'GAB. PREFEITO'!M18+APAE!M18+'CAPS INDEP.CF'!M18+DPSS!M18+'PADRE HAROLDO'!M18+'CENTRO CORSINI'!M18+'caps A. C. Santos'!M18+'CENTRO DET.PROV.'!M18+'ATALIBA NOGUEIRA'!M18+'SAO BERNARDO'!M18+'GUARDA MUN'!M18+'caps esperança'!M18+'x 0027  CAMPREV'!M18+'610-Saude seg. trabalho'!M18+'SSCF12 e 28CANDIDO FERREIRA'!M18+'SO 996 - CONSELHO MUN. SAUDE'!M18+'MARIO GATTI'!M18+'PROJETO TEIA'!M18+'PROJETO ILUMINAR'!M18+'A0125-S.MUN.ADM'!M18+'PO293 CENTRO APOIO MULHER'!M18+'SECRET. EDUCAÇÃO'!M18+'Secret. de Esportes'!M18+'P0080 CENTRO PROT.CRIANÇA ADOL.'!M18+'SECR.MUNIC.ASSIT.SOCIAL'!M18+academia!M18+ACDC!M18</f>
        <v>0</v>
      </c>
      <c r="N18" s="4">
        <f>'X001 CEDIDOS'!N18+'r0445 Depto. Rec. Humanos'!N18+'GAB. PREFEITO'!N18+APAE!N18+'CAPS INDEP.CF'!N18+DPSS!N18+'PADRE HAROLDO'!N18+'CENTRO CORSINI'!N18+'caps A. C. Santos'!N18+'CENTRO DET.PROV.'!N18+'ATALIBA NOGUEIRA'!N18+'SAO BERNARDO'!N18+'GUARDA MUN'!N18+'caps esperança'!N18+'x 0027  CAMPREV'!N18+'610-Saude seg. trabalho'!N18+'SSCF12 e 28CANDIDO FERREIRA'!N18+'SO 996 - CONSELHO MUN. SAUDE'!N18+'MARIO GATTI'!N18+'PROJETO TEIA'!N18+'PROJETO ILUMINAR'!N18+'A0125-S.MUN.ADM'!N18+'PO293 CENTRO APOIO MULHER'!N18+'SECRET. EDUCAÇÃO'!N18+'Secret. de Esportes'!N18+'P0080 CENTRO PROT.CRIANÇA ADOL.'!N18+'SECR.MUNIC.ASSIT.SOCIAL'!N18+academia!N18+ACDC!N18</f>
        <v>0</v>
      </c>
    </row>
    <row r="19" spans="2:14" ht="12.75">
      <c r="B19" s="3" t="s">
        <v>18</v>
      </c>
      <c r="C19" s="4">
        <f>'X001 CEDIDOS'!C19+'r0445 Depto. Rec. Humanos'!C19+'GAB. PREFEITO'!C19+APAE!C19+'CAPS INDEP.CF'!C19+DPSS!C19+'PADRE HAROLDO'!C19+'CENTRO CORSINI'!C19+'caps A. C. Santos'!C19+'CENTRO DET.PROV.'!C19+'ATALIBA NOGUEIRA'!C19+'SAO BERNARDO'!C19+'GUARDA MUN'!C19+'caps esperança'!C19+'x 0027  CAMPREV'!C19+'610-Saude seg. trabalho'!C19+'SSCF12 e 28CANDIDO FERREIRA'!C19+'SO 996 - CONSELHO MUN. SAUDE'!C19+'MARIO GATTI'!C19+'PROJETO TEIA'!C19+'PROJETO ILUMINAR'!C19+'A0125-S.MUN.ADM'!C19+'PO293 CENTRO APOIO MULHER'!C19+'SECRET. EDUCAÇÃO'!C19+'Secret. de Esportes'!C19+'P0080 CENTRO PROT.CRIANÇA ADOL.'!C19+'SECR.MUNIC.ASSIT.SOCIAL'!C19+academia!C19+ACDC!C19</f>
        <v>51.72</v>
      </c>
      <c r="D19" s="4">
        <f>'X001 CEDIDOS'!D19+'r0445 Depto. Rec. Humanos'!D19+'GAB. PREFEITO'!D19+APAE!D19+'CAPS INDEP.CF'!D19+DPSS!D19+'PADRE HAROLDO'!D19+'CENTRO CORSINI'!D19+'caps A. C. Santos'!D19+'CENTRO DET.PROV.'!D19+'ATALIBA NOGUEIRA'!D19+'SAO BERNARDO'!D19+'GUARDA MUN'!D19+'caps esperança'!D19+'x 0027  CAMPREV'!D19+'610-Saude seg. trabalho'!D19+'SSCF12 e 28CANDIDO FERREIRA'!D19+'SO 996 - CONSELHO MUN. SAUDE'!D19+'MARIO GATTI'!D19+'PROJETO TEIA'!D19+'PROJETO ILUMINAR'!D19+'A0125-S.MUN.ADM'!D19+'PO293 CENTRO APOIO MULHER'!D19+'SECRET. EDUCAÇÃO'!D19+'Secret. de Esportes'!D19+'P0080 CENTRO PROT.CRIANÇA ADOL.'!D19+'SECR.MUNIC.ASSIT.SOCIAL'!D19+academia!D19+ACDC!D19</f>
        <v>205.08999999999997</v>
      </c>
      <c r="E19" s="4">
        <f>'X001 CEDIDOS'!E19+'r0445 Depto. Rec. Humanos'!E19+'GAB. PREFEITO'!E19+APAE!E19+'CAPS INDEP.CF'!E19+DPSS!E19+'PADRE HAROLDO'!E19+'CENTRO CORSINI'!E19+'caps A. C. Santos'!E19+'CENTRO DET.PROV.'!E19+'ATALIBA NOGUEIRA'!E19+'SAO BERNARDO'!E19+'GUARDA MUN'!E19+'caps esperança'!E19+'x 0027  CAMPREV'!E19+'610-Saude seg. trabalho'!E19+'SSCF12 e 28CANDIDO FERREIRA'!E19+'SO 996 - CONSELHO MUN. SAUDE'!E19+'MARIO GATTI'!E19+'PROJETO TEIA'!E19+'PROJETO ILUMINAR'!E19+'A0125-S.MUN.ADM'!E19+'PO293 CENTRO APOIO MULHER'!E19+'SECRET. EDUCAÇÃO'!E19+'Secret. de Esportes'!E19+'P0080 CENTRO PROT.CRIANÇA ADOL.'!E19+'SECR.MUNIC.ASSIT.SOCIAL'!E19+academia!E19+ACDC!E19</f>
        <v>26.7</v>
      </c>
      <c r="F19" s="4">
        <f>'X001 CEDIDOS'!F19+'r0445 Depto. Rec. Humanos'!F19+'GAB. PREFEITO'!F19+APAE!F19+'CAPS INDEP.CF'!F19+DPSS!F19+'PADRE HAROLDO'!F19+'CENTRO CORSINI'!F19+'caps A. C. Santos'!F19+'CENTRO DET.PROV.'!F19+'ATALIBA NOGUEIRA'!F19+'SAO BERNARDO'!F19+'GUARDA MUN'!F19+'caps esperança'!F19+'x 0027  CAMPREV'!F19+'610-Saude seg. trabalho'!F19+'SSCF12 e 28CANDIDO FERREIRA'!F19+'SO 996 - CONSELHO MUN. SAUDE'!F19+'MARIO GATTI'!F19+'PROJETO TEIA'!F19+'PROJETO ILUMINAR'!F19+'A0125-S.MUN.ADM'!F19+'PO293 CENTRO APOIO MULHER'!F19+'SECRET. EDUCAÇÃO'!F19+'Secret. de Esportes'!F19+'P0080 CENTRO PROT.CRIANÇA ADOL.'!F19+'SECR.MUNIC.ASSIT.SOCIAL'!F19+academia!F19+ACDC!F19</f>
        <v>24.65</v>
      </c>
      <c r="G19" s="4">
        <f>'X001 CEDIDOS'!G19+'r0445 Depto. Rec. Humanos'!G19+'GAB. PREFEITO'!G19+APAE!G19+'CAPS INDEP.CF'!G19+DPSS!G19+'PADRE HAROLDO'!G19+'CENTRO CORSINI'!G19+'caps A. C. Santos'!G19+'CENTRO DET.PROV.'!G19+'ATALIBA NOGUEIRA'!G19+'SAO BERNARDO'!G19+'GUARDA MUN'!G19+'caps esperança'!G19+'x 0027  CAMPREV'!G19+'610-Saude seg. trabalho'!G19+'SSCF12 e 28CANDIDO FERREIRA'!G19+'SO 996 - CONSELHO MUN. SAUDE'!G19+'MARIO GATTI'!G19+'PROJETO TEIA'!G19+'PROJETO ILUMINAR'!G19+'A0125-S.MUN.ADM'!G19+'PO293 CENTRO APOIO MULHER'!G19+'SECRET. EDUCAÇÃO'!G19+'Secret. de Esportes'!G19+'P0080 CENTRO PROT.CRIANÇA ADOL.'!G19+'SECR.MUNIC.ASSIT.SOCIAL'!G19+academia!G19+ACDC!G19</f>
        <v>29.15</v>
      </c>
      <c r="H19" s="4">
        <f>'X001 CEDIDOS'!H19+'r0445 Depto. Rec. Humanos'!H19+'GAB. PREFEITO'!H19+APAE!H19+'CAPS INDEP.CF'!H19+DPSS!H19+'PADRE HAROLDO'!H19+'CENTRO CORSINI'!H19+'caps A. C. Santos'!H19+'CENTRO DET.PROV.'!H19+'ATALIBA NOGUEIRA'!H19+'SAO BERNARDO'!H19+'GUARDA MUN'!H19+'caps esperança'!H19+'x 0027  CAMPREV'!H19+'610-Saude seg. trabalho'!H19+'SSCF12 e 28CANDIDO FERREIRA'!H19+'SO 996 - CONSELHO MUN. SAUDE'!H19+'MARIO GATTI'!H19+'PROJETO TEIA'!H19+'PROJETO ILUMINAR'!H19+'A0125-S.MUN.ADM'!H19+'PO293 CENTRO APOIO MULHER'!H19+'SECRET. EDUCAÇÃO'!H19+'Secret. de Esportes'!H19+'P0080 CENTRO PROT.CRIANÇA ADOL.'!H19+'SECR.MUNIC.ASSIT.SOCIAL'!H19+academia!H19+ACDC!H19</f>
        <v>208.47</v>
      </c>
      <c r="I19" s="4">
        <f>'X001 CEDIDOS'!I19+'r0445 Depto. Rec. Humanos'!I19+'GAB. PREFEITO'!I19+APAE!I19+'CAPS INDEP.CF'!I19+DPSS!I19+'PADRE HAROLDO'!I19+'CENTRO CORSINI'!I19+'caps A. C. Santos'!I19+'CENTRO DET.PROV.'!I19+'ATALIBA NOGUEIRA'!I19+'SAO BERNARDO'!I19+'GUARDA MUN'!I19+'caps esperança'!I19+'x 0027  CAMPREV'!I19+'610-Saude seg. trabalho'!I19+'SSCF12 e 28CANDIDO FERREIRA'!I19+'SO 996 - CONSELHO MUN. SAUDE'!I19+'MARIO GATTI'!I19+'PROJETO TEIA'!I19+'PROJETO ILUMINAR'!I19+'A0125-S.MUN.ADM'!I19+'PO293 CENTRO APOIO MULHER'!I19+'SECRET. EDUCAÇÃO'!I19+'Secret. de Esportes'!I19+'P0080 CENTRO PROT.CRIANÇA ADOL.'!I19+'SECR.MUNIC.ASSIT.SOCIAL'!I19+academia!I19+ACDC!I19</f>
        <v>139.85</v>
      </c>
      <c r="J19" s="4">
        <f>'X001 CEDIDOS'!J19+'r0445 Depto. Rec. Humanos'!J19+'GAB. PREFEITO'!J19+APAE!J19+'CAPS INDEP.CF'!J19+DPSS!J19+'PADRE HAROLDO'!J19+'CENTRO CORSINI'!J19+'caps A. C. Santos'!J19+'CENTRO DET.PROV.'!J19+'ATALIBA NOGUEIRA'!J19+'SAO BERNARDO'!J19+'GUARDA MUN'!J19+'caps esperança'!J19+'x 0027  CAMPREV'!J19+'610-Saude seg. trabalho'!J19+'SSCF12 e 28CANDIDO FERREIRA'!J19+'SO 996 - CONSELHO MUN. SAUDE'!J19+'MARIO GATTI'!J19+'PROJETO TEIA'!J19+'PROJETO ILUMINAR'!J19+'A0125-S.MUN.ADM'!J19+'PO293 CENTRO APOIO MULHER'!J19+'SECRET. EDUCAÇÃO'!J19+'Secret. de Esportes'!J19+'P0080 CENTRO PROT.CRIANÇA ADOL.'!J19+'SECR.MUNIC.ASSIT.SOCIAL'!J19+academia!J19+ACDC!J19</f>
        <v>5.64</v>
      </c>
      <c r="K19" s="4">
        <f>'X001 CEDIDOS'!K19+'r0445 Depto. Rec. Humanos'!K19+'GAB. PREFEITO'!K19+APAE!K19+'CAPS INDEP.CF'!K19+DPSS!K19+'PADRE HAROLDO'!K19+'CENTRO CORSINI'!K19+'caps A. C. Santos'!K19+'CENTRO DET.PROV.'!K19+'ATALIBA NOGUEIRA'!K19+'SAO BERNARDO'!K19+'GUARDA MUN'!K19+'caps esperança'!K19+'x 0027  CAMPREV'!K19+'610-Saude seg. trabalho'!K19+'SSCF12 e 28CANDIDO FERREIRA'!K19+'SO 996 - CONSELHO MUN. SAUDE'!K19+'MARIO GATTI'!K19+'PROJETO TEIA'!K19+'PROJETO ILUMINAR'!K19+'A0125-S.MUN.ADM'!K19+'PO293 CENTRO APOIO MULHER'!K19+'SECRET. EDUCAÇÃO'!K19+'Secret. de Esportes'!K19+'P0080 CENTRO PROT.CRIANÇA ADOL.'!K19+'SECR.MUNIC.ASSIT.SOCIAL'!K19+academia!K19+ACDC!K19</f>
        <v>5.64</v>
      </c>
      <c r="L19" s="4">
        <f>'X001 CEDIDOS'!L19+'r0445 Depto. Rec. Humanos'!L19+'GAB. PREFEITO'!L19+APAE!L19+'CAPS INDEP.CF'!L19+DPSS!L19+'PADRE HAROLDO'!L19+'CENTRO CORSINI'!L19+'caps A. C. Santos'!L19+'CENTRO DET.PROV.'!L19+'ATALIBA NOGUEIRA'!L19+'SAO BERNARDO'!L19+'GUARDA MUN'!L19+'caps esperança'!L19+'x 0027  CAMPREV'!L19+'610-Saude seg. trabalho'!L19+'SSCF12 e 28CANDIDO FERREIRA'!L19+'SO 996 - CONSELHO MUN. SAUDE'!L19+'MARIO GATTI'!L19+'PROJETO TEIA'!L19+'PROJETO ILUMINAR'!L19+'A0125-S.MUN.ADM'!L19+'PO293 CENTRO APOIO MULHER'!L19+'SECRET. EDUCAÇÃO'!L19+'Secret. de Esportes'!L19+'P0080 CENTRO PROT.CRIANÇA ADOL.'!L19+'SECR.MUNIC.ASSIT.SOCIAL'!L19+academia!L19+ACDC!L19</f>
        <v>5.64</v>
      </c>
      <c r="M19" s="4">
        <f>'X001 CEDIDOS'!M19+'r0445 Depto. Rec. Humanos'!M19+'GAB. PREFEITO'!M19+APAE!M19+'CAPS INDEP.CF'!M19+DPSS!M19+'PADRE HAROLDO'!M19+'CENTRO CORSINI'!M19+'caps A. C. Santos'!M19+'CENTRO DET.PROV.'!M19+'ATALIBA NOGUEIRA'!M19+'SAO BERNARDO'!M19+'GUARDA MUN'!M19+'caps esperança'!M19+'x 0027  CAMPREV'!M19+'610-Saude seg. trabalho'!M19+'SSCF12 e 28CANDIDO FERREIRA'!M19+'SO 996 - CONSELHO MUN. SAUDE'!M19+'MARIO GATTI'!M19+'PROJETO TEIA'!M19+'PROJETO ILUMINAR'!M19+'A0125-S.MUN.ADM'!M19+'PO293 CENTRO APOIO MULHER'!M19+'SECRET. EDUCAÇÃO'!M19+'Secret. de Esportes'!M19+'P0080 CENTRO PROT.CRIANÇA ADOL.'!M19+'SECR.MUNIC.ASSIT.SOCIAL'!M19+academia!M19+ACDC!M19</f>
        <v>415</v>
      </c>
      <c r="N19" s="4">
        <f>'X001 CEDIDOS'!N19+'r0445 Depto. Rec. Humanos'!N19+'GAB. PREFEITO'!N19+APAE!N19+'CAPS INDEP.CF'!N19+DPSS!N19+'PADRE HAROLDO'!N19+'CENTRO CORSINI'!N19+'caps A. C. Santos'!N19+'CENTRO DET.PROV.'!N19+'ATALIBA NOGUEIRA'!N19+'SAO BERNARDO'!N19+'GUARDA MUN'!N19+'caps esperança'!N19+'x 0027  CAMPREV'!N19+'610-Saude seg. trabalho'!N19+'SSCF12 e 28CANDIDO FERREIRA'!N19+'SO 996 - CONSELHO MUN. SAUDE'!N19+'MARIO GATTI'!N19+'PROJETO TEIA'!N19+'PROJETO ILUMINAR'!N19+'A0125-S.MUN.ADM'!N19+'PO293 CENTRO APOIO MULHER'!N19+'SECRET. EDUCAÇÃO'!N19+'Secret. de Esportes'!N19+'P0080 CENTRO PROT.CRIANÇA ADOL.'!N19+'SECR.MUNIC.ASSIT.SOCIAL'!N19+academia!N19+ACDC!N19</f>
        <v>0</v>
      </c>
    </row>
    <row r="20" spans="2:14" ht="12.75">
      <c r="B20" s="3" t="s">
        <v>19</v>
      </c>
      <c r="C20" s="4">
        <f>'X001 CEDIDOS'!C20+'r0445 Depto. Rec. Humanos'!C20+'GAB. PREFEITO'!C20+APAE!C20+'CAPS INDEP.CF'!C20+DPSS!C20+'PADRE HAROLDO'!C20+'CENTRO CORSINI'!C20+'caps A. C. Santos'!C20+'CENTRO DET.PROV.'!C20+'ATALIBA NOGUEIRA'!C20+'SAO BERNARDO'!C20+'GUARDA MUN'!C20+'caps esperança'!C20+'x 0027  CAMPREV'!C20+'610-Saude seg. trabalho'!C20+'SSCF12 e 28CANDIDO FERREIRA'!C20+'SO 996 - CONSELHO MUN. SAUDE'!C20+'MARIO GATTI'!C20+'PROJETO TEIA'!C20+'PROJETO ILUMINAR'!C20+'A0125-S.MUN.ADM'!C20+'PO293 CENTRO APOIO MULHER'!C20+'SECRET. EDUCAÇÃO'!C20+'Secret. de Esportes'!C20+'P0080 CENTRO PROT.CRIANÇA ADOL.'!C20+'SECR.MUNIC.ASSIT.SOCIAL'!C20+academia!C20+ACDC!C20</f>
        <v>1.6</v>
      </c>
      <c r="D20" s="4">
        <f>'X001 CEDIDOS'!D20+'r0445 Depto. Rec. Humanos'!D20+'GAB. PREFEITO'!D20+APAE!D20+'CAPS INDEP.CF'!D20+DPSS!D20+'PADRE HAROLDO'!D20+'CENTRO CORSINI'!D20+'caps A. C. Santos'!D20+'CENTRO DET.PROV.'!D20+'ATALIBA NOGUEIRA'!D20+'SAO BERNARDO'!D20+'GUARDA MUN'!D20+'caps esperança'!D20+'x 0027  CAMPREV'!D20+'610-Saude seg. trabalho'!D20+'SSCF12 e 28CANDIDO FERREIRA'!D20+'SO 996 - CONSELHO MUN. SAUDE'!D20+'MARIO GATTI'!D20+'PROJETO TEIA'!D20+'PROJETO ILUMINAR'!D20+'A0125-S.MUN.ADM'!D20+'PO293 CENTRO APOIO MULHER'!D20+'SECRET. EDUCAÇÃO'!D20+'Secret. de Esportes'!D20+'P0080 CENTRO PROT.CRIANÇA ADOL.'!D20+'SECR.MUNIC.ASSIT.SOCIAL'!D20+academia!D20+ACDC!D20</f>
        <v>1.6</v>
      </c>
      <c r="E20" s="4">
        <f>'X001 CEDIDOS'!E20+'r0445 Depto. Rec. Humanos'!E20+'GAB. PREFEITO'!E20+APAE!E20+'CAPS INDEP.CF'!E20+DPSS!E20+'PADRE HAROLDO'!E20+'CENTRO CORSINI'!E20+'caps A. C. Santos'!E20+'CENTRO DET.PROV.'!E20+'ATALIBA NOGUEIRA'!E20+'SAO BERNARDO'!E20+'GUARDA MUN'!E20+'caps esperança'!E20+'x 0027  CAMPREV'!E20+'610-Saude seg. trabalho'!E20+'SSCF12 e 28CANDIDO FERREIRA'!E20+'SO 996 - CONSELHO MUN. SAUDE'!E20+'MARIO GATTI'!E20+'PROJETO TEIA'!E20+'PROJETO ILUMINAR'!E20+'A0125-S.MUN.ADM'!E20+'PO293 CENTRO APOIO MULHER'!E20+'SECRET. EDUCAÇÃO'!E20+'Secret. de Esportes'!E20+'P0080 CENTRO PROT.CRIANÇA ADOL.'!E20+'SECR.MUNIC.ASSIT.SOCIAL'!E20+academia!E20+ACDC!E20</f>
        <v>0</v>
      </c>
      <c r="F20" s="4">
        <f>'X001 CEDIDOS'!F20+'r0445 Depto. Rec. Humanos'!F20+'GAB. PREFEITO'!F20+APAE!F20+'CAPS INDEP.CF'!F20+DPSS!F20+'PADRE HAROLDO'!F20+'CENTRO CORSINI'!F20+'caps A. C. Santos'!F20+'CENTRO DET.PROV.'!F20+'ATALIBA NOGUEIRA'!F20+'SAO BERNARDO'!F20+'GUARDA MUN'!F20+'caps esperança'!F20+'x 0027  CAMPREV'!F20+'610-Saude seg. trabalho'!F20+'SSCF12 e 28CANDIDO FERREIRA'!F20+'SO 996 - CONSELHO MUN. SAUDE'!F20+'MARIO GATTI'!F20+'PROJETO TEIA'!F20+'PROJETO ILUMINAR'!F20+'A0125-S.MUN.ADM'!F20+'PO293 CENTRO APOIO MULHER'!F20+'SECRET. EDUCAÇÃO'!F20+'Secret. de Esportes'!F20+'P0080 CENTRO PROT.CRIANÇA ADOL.'!F20+'SECR.MUNIC.ASSIT.SOCIAL'!F20+academia!F20+ACDC!F20</f>
        <v>1.6</v>
      </c>
      <c r="G20" s="4">
        <f>'X001 CEDIDOS'!G20+'r0445 Depto. Rec. Humanos'!G20+'GAB. PREFEITO'!G20+APAE!G20+'CAPS INDEP.CF'!G20+DPSS!G20+'PADRE HAROLDO'!G20+'CENTRO CORSINI'!G20+'caps A. C. Santos'!G20+'CENTRO DET.PROV.'!G20+'ATALIBA NOGUEIRA'!G20+'SAO BERNARDO'!G20+'GUARDA MUN'!G20+'caps esperança'!G20+'x 0027  CAMPREV'!G20+'610-Saude seg. trabalho'!G20+'SSCF12 e 28CANDIDO FERREIRA'!G20+'SO 996 - CONSELHO MUN. SAUDE'!G20+'MARIO GATTI'!G20+'PROJETO TEIA'!G20+'PROJETO ILUMINAR'!G20+'A0125-S.MUN.ADM'!G20+'PO293 CENTRO APOIO MULHER'!G20+'SECRET. EDUCAÇÃO'!G20+'Secret. de Esportes'!G20+'P0080 CENTRO PROT.CRIANÇA ADOL.'!G20+'SECR.MUNIC.ASSIT.SOCIAL'!G20+academia!G20+ACDC!G20</f>
        <v>1.6</v>
      </c>
      <c r="H20" s="4">
        <f>'X001 CEDIDOS'!H20+'r0445 Depto. Rec. Humanos'!H20+'GAB. PREFEITO'!H20+APAE!H20+'CAPS INDEP.CF'!H20+DPSS!H20+'PADRE HAROLDO'!H20+'CENTRO CORSINI'!H20+'caps A. C. Santos'!H20+'CENTRO DET.PROV.'!H20+'ATALIBA NOGUEIRA'!H20+'SAO BERNARDO'!H20+'GUARDA MUN'!H20+'caps esperança'!H20+'x 0027  CAMPREV'!H20+'610-Saude seg. trabalho'!H20+'SSCF12 e 28CANDIDO FERREIRA'!H20+'SO 996 - CONSELHO MUN. SAUDE'!H20+'MARIO GATTI'!H20+'PROJETO TEIA'!H20+'PROJETO ILUMINAR'!H20+'A0125-S.MUN.ADM'!H20+'PO293 CENTRO APOIO MULHER'!H20+'SECRET. EDUCAÇÃO'!H20+'Secret. de Esportes'!H20+'P0080 CENTRO PROT.CRIANÇA ADOL.'!H20+'SECR.MUNIC.ASSIT.SOCIAL'!H20+academia!H20+ACDC!H20</f>
        <v>8</v>
      </c>
      <c r="I20" s="4">
        <f>'X001 CEDIDOS'!I20+'r0445 Depto. Rec. Humanos'!I20+'GAB. PREFEITO'!I20+APAE!I20+'CAPS INDEP.CF'!I20+DPSS!I20+'PADRE HAROLDO'!I20+'CENTRO CORSINI'!I20+'caps A. C. Santos'!I20+'CENTRO DET.PROV.'!I20+'ATALIBA NOGUEIRA'!I20+'SAO BERNARDO'!I20+'GUARDA MUN'!I20+'caps esperança'!I20+'x 0027  CAMPREV'!I20+'610-Saude seg. trabalho'!I20+'SSCF12 e 28CANDIDO FERREIRA'!I20+'SO 996 - CONSELHO MUN. SAUDE'!I20+'MARIO GATTI'!I20+'PROJETO TEIA'!I20+'PROJETO ILUMINAR'!I20+'A0125-S.MUN.ADM'!I20+'PO293 CENTRO APOIO MULHER'!I20+'SECRET. EDUCAÇÃO'!I20+'Secret. de Esportes'!I20+'P0080 CENTRO PROT.CRIANÇA ADOL.'!I20+'SECR.MUNIC.ASSIT.SOCIAL'!I20+academia!I20+ACDC!I20</f>
        <v>0</v>
      </c>
      <c r="J20" s="4">
        <f>'X001 CEDIDOS'!J20+'r0445 Depto. Rec. Humanos'!J20+'GAB. PREFEITO'!J20+APAE!J20+'CAPS INDEP.CF'!J20+DPSS!J20+'PADRE HAROLDO'!J20+'CENTRO CORSINI'!J20+'caps A. C. Santos'!J20+'CENTRO DET.PROV.'!J20+'ATALIBA NOGUEIRA'!J20+'SAO BERNARDO'!J20+'GUARDA MUN'!J20+'caps esperança'!J20+'x 0027  CAMPREV'!J20+'610-Saude seg. trabalho'!J20+'SSCF12 e 28CANDIDO FERREIRA'!J20+'SO 996 - CONSELHO MUN. SAUDE'!J20+'MARIO GATTI'!J20+'PROJETO TEIA'!J20+'PROJETO ILUMINAR'!J20+'A0125-S.MUN.ADM'!J20+'PO293 CENTRO APOIO MULHER'!J20+'SECRET. EDUCAÇÃO'!J20+'Secret. de Esportes'!J20+'P0080 CENTRO PROT.CRIANÇA ADOL.'!J20+'SECR.MUNIC.ASSIT.SOCIAL'!J20+academia!J20+ACDC!J20</f>
        <v>0</v>
      </c>
      <c r="K20" s="4">
        <f>'X001 CEDIDOS'!K20+'r0445 Depto. Rec. Humanos'!K20+'GAB. PREFEITO'!K20+APAE!K20+'CAPS INDEP.CF'!K20+DPSS!K20+'PADRE HAROLDO'!K20+'CENTRO CORSINI'!K20+'caps A. C. Santos'!K20+'CENTRO DET.PROV.'!K20+'ATALIBA NOGUEIRA'!K20+'SAO BERNARDO'!K20+'GUARDA MUN'!K20+'caps esperança'!K20+'x 0027  CAMPREV'!K20+'610-Saude seg. trabalho'!K20+'SSCF12 e 28CANDIDO FERREIRA'!K20+'SO 996 - CONSELHO MUN. SAUDE'!K20+'MARIO GATTI'!K20+'PROJETO TEIA'!K20+'PROJETO ILUMINAR'!K20+'A0125-S.MUN.ADM'!K20+'PO293 CENTRO APOIO MULHER'!K20+'SECRET. EDUCAÇÃO'!K20+'Secret. de Esportes'!K20+'P0080 CENTRO PROT.CRIANÇA ADOL.'!K20+'SECR.MUNIC.ASSIT.SOCIAL'!K20+academia!K20+ACDC!K20</f>
        <v>0</v>
      </c>
      <c r="L20" s="4">
        <f>'X001 CEDIDOS'!L20+'r0445 Depto. Rec. Humanos'!L20+'GAB. PREFEITO'!L20+APAE!L20+'CAPS INDEP.CF'!L20+DPSS!L20+'PADRE HAROLDO'!L20+'CENTRO CORSINI'!L20+'caps A. C. Santos'!L20+'CENTRO DET.PROV.'!L20+'ATALIBA NOGUEIRA'!L20+'SAO BERNARDO'!L20+'GUARDA MUN'!L20+'caps esperança'!L20+'x 0027  CAMPREV'!L20+'610-Saude seg. trabalho'!L20+'SSCF12 e 28CANDIDO FERREIRA'!L20+'SO 996 - CONSELHO MUN. SAUDE'!L20+'MARIO GATTI'!L20+'PROJETO TEIA'!L20+'PROJETO ILUMINAR'!L20+'A0125-S.MUN.ADM'!L20+'PO293 CENTRO APOIO MULHER'!L20+'SECRET. EDUCAÇÃO'!L20+'Secret. de Esportes'!L20+'P0080 CENTRO PROT.CRIANÇA ADOL.'!L20+'SECR.MUNIC.ASSIT.SOCIAL'!L20+academia!L20+ACDC!L20</f>
        <v>0</v>
      </c>
      <c r="M20" s="4">
        <f>'X001 CEDIDOS'!M20+'r0445 Depto. Rec. Humanos'!M20+'GAB. PREFEITO'!M20+APAE!M20+'CAPS INDEP.CF'!M20+DPSS!M20+'PADRE HAROLDO'!M20+'CENTRO CORSINI'!M20+'caps A. C. Santos'!M20+'CENTRO DET.PROV.'!M20+'ATALIBA NOGUEIRA'!M20+'SAO BERNARDO'!M20+'GUARDA MUN'!M20+'caps esperança'!M20+'x 0027  CAMPREV'!M20+'610-Saude seg. trabalho'!M20+'SSCF12 e 28CANDIDO FERREIRA'!M20+'SO 996 - CONSELHO MUN. SAUDE'!M20+'MARIO GATTI'!M20+'PROJETO TEIA'!M20+'PROJETO ILUMINAR'!M20+'A0125-S.MUN.ADM'!M20+'PO293 CENTRO APOIO MULHER'!M20+'SECRET. EDUCAÇÃO'!M20+'Secret. de Esportes'!M20+'P0080 CENTRO PROT.CRIANÇA ADOL.'!M20+'SECR.MUNIC.ASSIT.SOCIAL'!M20+academia!M20+ACDC!M20</f>
        <v>0</v>
      </c>
      <c r="N20" s="4">
        <f>'X001 CEDIDOS'!N20+'r0445 Depto. Rec. Humanos'!N20+'GAB. PREFEITO'!N20+APAE!N20+'CAPS INDEP.CF'!N20+DPSS!N20+'PADRE HAROLDO'!N20+'CENTRO CORSINI'!N20+'caps A. C. Santos'!N20+'CENTRO DET.PROV.'!N20+'ATALIBA NOGUEIRA'!N20+'SAO BERNARDO'!N20+'GUARDA MUN'!N20+'caps esperança'!N20+'x 0027  CAMPREV'!N20+'610-Saude seg. trabalho'!N20+'SSCF12 e 28CANDIDO FERREIRA'!N20+'SO 996 - CONSELHO MUN. SAUDE'!N20+'MARIO GATTI'!N20+'PROJETO TEIA'!N20+'PROJETO ILUMINAR'!N20+'A0125-S.MUN.ADM'!N20+'PO293 CENTRO APOIO MULHER'!N20+'SECRET. EDUCAÇÃO'!N20+'Secret. de Esportes'!N20+'P0080 CENTRO PROT.CRIANÇA ADOL.'!N20+'SECR.MUNIC.ASSIT.SOCIAL'!N20+academia!N20+ACDC!N20</f>
        <v>0</v>
      </c>
    </row>
    <row r="21" spans="2:15" ht="12.75">
      <c r="B21" s="3" t="s">
        <v>20</v>
      </c>
      <c r="C21" s="4">
        <f>'X001 CEDIDOS'!C21+'r0445 Depto. Rec. Humanos'!C21+'GAB. PREFEITO'!C21+APAE!C21+'CAPS INDEP.CF'!C21+DPSS!C21+'PADRE HAROLDO'!C21+'CENTRO CORSINI'!C21+'caps A. C. Santos'!C21+'CENTRO DET.PROV.'!C21+'ATALIBA NOGUEIRA'!C21+'SAO BERNARDO'!C21+'GUARDA MUN'!C21+'caps esperança'!C21+'x 0027  CAMPREV'!C21+'610-Saude seg. trabalho'!C21+'SSCF12 e 28CANDIDO FERREIRA'!C21+'SO 996 - CONSELHO MUN. SAUDE'!C21+'MARIO GATTI'!C21+'PROJETO TEIA'!C21+'PROJETO ILUMINAR'!C21+'A0125-S.MUN.ADM'!C21+'PO293 CENTRO APOIO MULHER'!C21+'SECRET. EDUCAÇÃO'!C21+'Secret. de Esportes'!C21+'P0080 CENTRO PROT.CRIANÇA ADOL.'!C21+'SECR.MUNIC.ASSIT.SOCIAL'!C21+academia!C21+ACDC!C21</f>
        <v>0</v>
      </c>
      <c r="D21" s="4">
        <f>'X001 CEDIDOS'!D21+'r0445 Depto. Rec. Humanos'!D21+'GAB. PREFEITO'!D21+APAE!D21+'CAPS INDEP.CF'!D21+DPSS!D21+'PADRE HAROLDO'!D21+'CENTRO CORSINI'!D21+'caps A. C. Santos'!D21+'CENTRO DET.PROV.'!D21+'ATALIBA NOGUEIRA'!D21+'SAO BERNARDO'!D21+'GUARDA MUN'!D21+'caps esperança'!D21+'x 0027  CAMPREV'!D21+'610-Saude seg. trabalho'!D21+'SSCF12 e 28CANDIDO FERREIRA'!D21+'SO 996 - CONSELHO MUN. SAUDE'!D21+'MARIO GATTI'!D21+'PROJETO TEIA'!D21+'PROJETO ILUMINAR'!D21+'A0125-S.MUN.ADM'!D21+'PO293 CENTRO APOIO MULHER'!D21+'SECRET. EDUCAÇÃO'!D21+'Secret. de Esportes'!D21+'P0080 CENTRO PROT.CRIANÇA ADOL.'!D21+'SECR.MUNIC.ASSIT.SOCIAL'!D21+academia!D21+ACDC!D21</f>
        <v>55.5</v>
      </c>
      <c r="E21" s="4">
        <f>'X001 CEDIDOS'!E21+'r0445 Depto. Rec. Humanos'!E21+'GAB. PREFEITO'!E21+APAE!E21+'CAPS INDEP.CF'!E21+DPSS!E21+'PADRE HAROLDO'!E21+'CENTRO CORSINI'!E21+'caps A. C. Santos'!E21+'CENTRO DET.PROV.'!E21+'ATALIBA NOGUEIRA'!E21+'SAO BERNARDO'!E21+'GUARDA MUN'!E21+'caps esperança'!E21+'x 0027  CAMPREV'!E21+'610-Saude seg. trabalho'!E21+'SSCF12 e 28CANDIDO FERREIRA'!E21+'SO 996 - CONSELHO MUN. SAUDE'!E21+'MARIO GATTI'!E21+'PROJETO TEIA'!E21+'PROJETO ILUMINAR'!E21+'A0125-S.MUN.ADM'!E21+'PO293 CENTRO APOIO MULHER'!E21+'SECRET. EDUCAÇÃO'!E21+'Secret. de Esportes'!E21+'P0080 CENTRO PROT.CRIANÇA ADOL.'!E21+'SECR.MUNIC.ASSIT.SOCIAL'!E21+academia!E21+ACDC!E21</f>
        <v>0</v>
      </c>
      <c r="F21" s="4">
        <f>'X001 CEDIDOS'!F21+'r0445 Depto. Rec. Humanos'!F21+'GAB. PREFEITO'!F21+APAE!F21+'CAPS INDEP.CF'!F21+DPSS!F21+'PADRE HAROLDO'!F21+'CENTRO CORSINI'!F21+'caps A. C. Santos'!F21+'CENTRO DET.PROV.'!F21+'ATALIBA NOGUEIRA'!F21+'SAO BERNARDO'!F21+'GUARDA MUN'!F21+'caps esperança'!F21+'x 0027  CAMPREV'!F21+'610-Saude seg. trabalho'!F21+'SSCF12 e 28CANDIDO FERREIRA'!F21+'SO 996 - CONSELHO MUN. SAUDE'!F21+'MARIO GATTI'!F21+'PROJETO TEIA'!F21+'PROJETO ILUMINAR'!F21+'A0125-S.MUN.ADM'!F21+'PO293 CENTRO APOIO MULHER'!F21+'SECRET. EDUCAÇÃO'!F21+'Secret. de Esportes'!F21+'P0080 CENTRO PROT.CRIANÇA ADOL.'!F21+'SECR.MUNIC.ASSIT.SOCIAL'!F21+academia!F21+ACDC!F21</f>
        <v>0</v>
      </c>
      <c r="G21" s="4">
        <f>'X001 CEDIDOS'!G21+'r0445 Depto. Rec. Humanos'!G21+'GAB. PREFEITO'!G21+APAE!G21+'CAPS INDEP.CF'!G21+DPSS!G21+'PADRE HAROLDO'!G21+'CENTRO CORSINI'!G21+'caps A. C. Santos'!G21+'CENTRO DET.PROV.'!G21+'ATALIBA NOGUEIRA'!G21+'SAO BERNARDO'!G21+'GUARDA MUN'!G21+'caps esperança'!G21+'x 0027  CAMPREV'!G21+'610-Saude seg. trabalho'!G21+'SSCF12 e 28CANDIDO FERREIRA'!G21+'SO 996 - CONSELHO MUN. SAUDE'!G21+'MARIO GATTI'!G21+'PROJETO TEIA'!G21+'PROJETO ILUMINAR'!G21+'A0125-S.MUN.ADM'!G21+'PO293 CENTRO APOIO MULHER'!G21+'SECRET. EDUCAÇÃO'!G21+'Secret. de Esportes'!G21+'P0080 CENTRO PROT.CRIANÇA ADOL.'!G21+'SECR.MUNIC.ASSIT.SOCIAL'!G21+academia!G21+ACDC!G21</f>
        <v>0</v>
      </c>
      <c r="H21" s="4">
        <f>'X001 CEDIDOS'!H21+'r0445 Depto. Rec. Humanos'!H21+'GAB. PREFEITO'!H21+APAE!H21+'CAPS INDEP.CF'!H21+DPSS!H21+'PADRE HAROLDO'!H21+'CENTRO CORSINI'!H21+'caps A. C. Santos'!H21+'CENTRO DET.PROV.'!H21+'ATALIBA NOGUEIRA'!H21+'SAO BERNARDO'!H21+'GUARDA MUN'!H21+'caps esperança'!H21+'x 0027  CAMPREV'!H21+'610-Saude seg. trabalho'!H21+'SSCF12 e 28CANDIDO FERREIRA'!H21+'SO 996 - CONSELHO MUN. SAUDE'!H21+'MARIO GATTI'!H21+'PROJETO TEIA'!H21+'PROJETO ILUMINAR'!H21+'A0125-S.MUN.ADM'!H21+'PO293 CENTRO APOIO MULHER'!H21+'SECRET. EDUCAÇÃO'!H21+'Secret. de Esportes'!H21+'P0080 CENTRO PROT.CRIANÇA ADOL.'!H21+'SECR.MUNIC.ASSIT.SOCIAL'!H21+academia!H21+ACDC!H21</f>
        <v>167.53</v>
      </c>
      <c r="I21" s="4">
        <f>'X001 CEDIDOS'!I21+'r0445 Depto. Rec. Humanos'!I21+'GAB. PREFEITO'!I21+APAE!I21+'CAPS INDEP.CF'!I21+DPSS!I21+'PADRE HAROLDO'!I21+'CENTRO CORSINI'!I21+'caps A. C. Santos'!I21+'CENTRO DET.PROV.'!I21+'ATALIBA NOGUEIRA'!I21+'SAO BERNARDO'!I21+'GUARDA MUN'!I21+'caps esperança'!I21+'x 0027  CAMPREV'!I21+'610-Saude seg. trabalho'!I21+'SSCF12 e 28CANDIDO FERREIRA'!I21+'SO 996 - CONSELHO MUN. SAUDE'!I21+'MARIO GATTI'!I21+'PROJETO TEIA'!I21+'PROJETO ILUMINAR'!I21+'A0125-S.MUN.ADM'!I21+'PO293 CENTRO APOIO MULHER'!I21+'SECRET. EDUCAÇÃO'!I21+'Secret. de Esportes'!I21+'P0080 CENTRO PROT.CRIANÇA ADOL.'!I21+'SECR.MUNIC.ASSIT.SOCIAL'!I21+academia!I21+ACDC!I21</f>
        <v>0</v>
      </c>
      <c r="J21" s="4">
        <f>'X001 CEDIDOS'!J21+'r0445 Depto. Rec. Humanos'!J21+'GAB. PREFEITO'!J21+APAE!J21+'CAPS INDEP.CF'!J21+DPSS!J21+'PADRE HAROLDO'!J21+'CENTRO CORSINI'!J21+'caps A. C. Santos'!J21+'CENTRO DET.PROV.'!J21+'ATALIBA NOGUEIRA'!J21+'SAO BERNARDO'!J21+'GUARDA MUN'!J21+'caps esperança'!J21+'x 0027  CAMPREV'!J21+'610-Saude seg. trabalho'!J21+'SSCF12 e 28CANDIDO FERREIRA'!J21+'SO 996 - CONSELHO MUN. SAUDE'!J21+'MARIO GATTI'!J21+'PROJETO TEIA'!J21+'PROJETO ILUMINAR'!J21+'A0125-S.MUN.ADM'!J21+'PO293 CENTRO APOIO MULHER'!J21+'SECRET. EDUCAÇÃO'!J21+'Secret. de Esportes'!J21+'P0080 CENTRO PROT.CRIANÇA ADOL.'!J21+'SECR.MUNIC.ASSIT.SOCIAL'!J21+academia!J21+ACDC!J21</f>
        <v>0</v>
      </c>
      <c r="K21" s="4">
        <f>'X001 CEDIDOS'!K21+'r0445 Depto. Rec. Humanos'!K21+'GAB. PREFEITO'!K21+APAE!K21+'CAPS INDEP.CF'!K21+DPSS!K21+'PADRE HAROLDO'!K21+'CENTRO CORSINI'!K21+'caps A. C. Santos'!K21+'CENTRO DET.PROV.'!K21+'ATALIBA NOGUEIRA'!K21+'SAO BERNARDO'!K21+'GUARDA MUN'!K21+'caps esperança'!K21+'x 0027  CAMPREV'!K21+'610-Saude seg. trabalho'!K21+'SSCF12 e 28CANDIDO FERREIRA'!K21+'SO 996 - CONSELHO MUN. SAUDE'!K21+'MARIO GATTI'!K21+'PROJETO TEIA'!K21+'PROJETO ILUMINAR'!K21+'A0125-S.MUN.ADM'!K21+'PO293 CENTRO APOIO MULHER'!K21+'SECRET. EDUCAÇÃO'!K21+'Secret. de Esportes'!K21+'P0080 CENTRO PROT.CRIANÇA ADOL.'!K21+'SECR.MUNIC.ASSIT.SOCIAL'!K21+academia!K21+ACDC!K21</f>
        <v>0</v>
      </c>
      <c r="L21" s="4">
        <f>'X001 CEDIDOS'!L21+'r0445 Depto. Rec. Humanos'!L21+'GAB. PREFEITO'!L21+APAE!L21+'CAPS INDEP.CF'!L21+DPSS!L21+'PADRE HAROLDO'!L21+'CENTRO CORSINI'!L21+'caps A. C. Santos'!L21+'CENTRO DET.PROV.'!L21+'ATALIBA NOGUEIRA'!L21+'SAO BERNARDO'!L21+'GUARDA MUN'!L21+'caps esperança'!L21+'x 0027  CAMPREV'!L21+'610-Saude seg. trabalho'!L21+'SSCF12 e 28CANDIDO FERREIRA'!L21+'SO 996 - CONSELHO MUN. SAUDE'!L21+'MARIO GATTI'!L21+'PROJETO TEIA'!L21+'PROJETO ILUMINAR'!L21+'A0125-S.MUN.ADM'!L21+'PO293 CENTRO APOIO MULHER'!L21+'SECRET. EDUCAÇÃO'!L21+'Secret. de Esportes'!L21+'P0080 CENTRO PROT.CRIANÇA ADOL.'!L21+'SECR.MUNIC.ASSIT.SOCIAL'!L21+academia!L21+ACDC!L21</f>
        <v>0</v>
      </c>
      <c r="M21" s="4">
        <f>'X001 CEDIDOS'!M21+'r0445 Depto. Rec. Humanos'!M21+'GAB. PREFEITO'!M21+APAE!M21+'CAPS INDEP.CF'!M21+DPSS!M21+'PADRE HAROLDO'!M21+'CENTRO CORSINI'!M21+'caps A. C. Santos'!M21+'CENTRO DET.PROV.'!M21+'ATALIBA NOGUEIRA'!M21+'SAO BERNARDO'!M21+'GUARDA MUN'!M21+'caps esperança'!M21+'x 0027  CAMPREV'!M21+'610-Saude seg. trabalho'!M21+'SSCF12 e 28CANDIDO FERREIRA'!M21+'SO 996 - CONSELHO MUN. SAUDE'!M21+'MARIO GATTI'!M21+'PROJETO TEIA'!M21+'PROJETO ILUMINAR'!M21+'A0125-S.MUN.ADM'!M21+'PO293 CENTRO APOIO MULHER'!M21+'SECRET. EDUCAÇÃO'!M21+'Secret. de Esportes'!M21+'P0080 CENTRO PROT.CRIANÇA ADOL.'!M21+'SECR.MUNIC.ASSIT.SOCIAL'!M21+academia!M21+ACDC!M21</f>
        <v>0</v>
      </c>
      <c r="N21" s="4">
        <f>'X001 CEDIDOS'!N21+'r0445 Depto. Rec. Humanos'!N21+'GAB. PREFEITO'!N21+APAE!N21+'CAPS INDEP.CF'!N21+DPSS!N21+'PADRE HAROLDO'!N21+'CENTRO CORSINI'!N21+'caps A. C. Santos'!N21+'CENTRO DET.PROV.'!N21+'ATALIBA NOGUEIRA'!N21+'SAO BERNARDO'!N21+'GUARDA MUN'!N21+'caps esperança'!N21+'x 0027  CAMPREV'!N21+'610-Saude seg. trabalho'!N21+'SSCF12 e 28CANDIDO FERREIRA'!N21+'SO 996 - CONSELHO MUN. SAUDE'!N21+'MARIO GATTI'!N21+'PROJETO TEIA'!N21+'PROJETO ILUMINAR'!N21+'A0125-S.MUN.ADM'!N21+'PO293 CENTRO APOIO MULHER'!N21+'SECRET. EDUCAÇÃO'!N21+'Secret. de Esportes'!N21+'P0080 CENTRO PROT.CRIANÇA ADOL.'!N21+'SECR.MUNIC.ASSIT.SOCIAL'!N21+academia!N21+ACDC!N21</f>
        <v>0</v>
      </c>
      <c r="O21" s="5"/>
    </row>
    <row r="22" spans="2:14" ht="12.75">
      <c r="B22" s="3" t="s">
        <v>21</v>
      </c>
      <c r="C22" s="4">
        <f>'X001 CEDIDOS'!C22+'r0445 Depto. Rec. Humanos'!C22+'GAB. PREFEITO'!C22+APAE!C22+'CAPS INDEP.CF'!C22+DPSS!C22+'PADRE HAROLDO'!C22+'CENTRO CORSINI'!C22+'caps A. C. Santos'!C22+'CENTRO DET.PROV.'!C22+'ATALIBA NOGUEIRA'!C22+'SAO BERNARDO'!C22+'GUARDA MUN'!C22+'caps esperança'!C22+'x 0027  CAMPREV'!C22+'610-Saude seg. trabalho'!C22+'SSCF12 e 28CANDIDO FERREIRA'!C22+'SO 996 - CONSELHO MUN. SAUDE'!C22+'MARIO GATTI'!C22+'PROJETO TEIA'!C22+'PROJETO ILUMINAR'!C22+'A0125-S.MUN.ADM'!C22+'PO293 CENTRO APOIO MULHER'!C22+'SECRET. EDUCAÇÃO'!C22+'Secret. de Esportes'!C22+'P0080 CENTRO PROT.CRIANÇA ADOL.'!C22+'SECR.MUNIC.ASSIT.SOCIAL'!C22+academia!C22+ACDC!C22</f>
        <v>0</v>
      </c>
      <c r="D22" s="4">
        <f>'X001 CEDIDOS'!D22+'r0445 Depto. Rec. Humanos'!D22+'GAB. PREFEITO'!D22+APAE!D22+'CAPS INDEP.CF'!D22+DPSS!D22+'PADRE HAROLDO'!D22+'CENTRO CORSINI'!D22+'caps A. C. Santos'!D22+'CENTRO DET.PROV.'!D22+'ATALIBA NOGUEIRA'!D22+'SAO BERNARDO'!D22+'GUARDA MUN'!D22+'caps esperança'!D22+'x 0027  CAMPREV'!D22+'610-Saude seg. trabalho'!D22+'SSCF12 e 28CANDIDO FERREIRA'!D22+'SO 996 - CONSELHO MUN. SAUDE'!D22+'MARIO GATTI'!D22+'PROJETO TEIA'!D22+'PROJETO ILUMINAR'!D22+'A0125-S.MUN.ADM'!D22+'PO293 CENTRO APOIO MULHER'!D22+'SECRET. EDUCAÇÃO'!D22+'Secret. de Esportes'!D22+'P0080 CENTRO PROT.CRIANÇA ADOL.'!D22+'SECR.MUNIC.ASSIT.SOCIAL'!D22+academia!D22+ACDC!D22</f>
        <v>0</v>
      </c>
      <c r="E22" s="4">
        <f>'X001 CEDIDOS'!E22+'r0445 Depto. Rec. Humanos'!E22+'GAB. PREFEITO'!E22+APAE!E22+'CAPS INDEP.CF'!E22+DPSS!E22+'PADRE HAROLDO'!E22+'CENTRO CORSINI'!E22+'caps A. C. Santos'!E22+'CENTRO DET.PROV.'!E22+'ATALIBA NOGUEIRA'!E22+'SAO BERNARDO'!E22+'GUARDA MUN'!E22+'caps esperança'!E22+'x 0027  CAMPREV'!E22+'610-Saude seg. trabalho'!E22+'SSCF12 e 28CANDIDO FERREIRA'!E22+'SO 996 - CONSELHO MUN. SAUDE'!E22+'MARIO GATTI'!E22+'PROJETO TEIA'!E22+'PROJETO ILUMINAR'!E22+'A0125-S.MUN.ADM'!E22+'PO293 CENTRO APOIO MULHER'!E22+'SECRET. EDUCAÇÃO'!E22+'Secret. de Esportes'!E22+'P0080 CENTRO PROT.CRIANÇA ADOL.'!E22+'SECR.MUNIC.ASSIT.SOCIAL'!E22+academia!E22+ACDC!E22</f>
        <v>0</v>
      </c>
      <c r="F22" s="4">
        <f>'X001 CEDIDOS'!F22+'r0445 Depto. Rec. Humanos'!F22+'GAB. PREFEITO'!F22+APAE!F22+'CAPS INDEP.CF'!F22+DPSS!F22+'PADRE HAROLDO'!F22+'CENTRO CORSINI'!F22+'caps A. C. Santos'!F22+'CENTRO DET.PROV.'!F22+'ATALIBA NOGUEIRA'!F22+'SAO BERNARDO'!F22+'GUARDA MUN'!F22+'caps esperança'!F22+'x 0027  CAMPREV'!F22+'610-Saude seg. trabalho'!F22+'SSCF12 e 28CANDIDO FERREIRA'!F22+'SO 996 - CONSELHO MUN. SAUDE'!F22+'MARIO GATTI'!F22+'PROJETO TEIA'!F22+'PROJETO ILUMINAR'!F22+'A0125-S.MUN.ADM'!F22+'PO293 CENTRO APOIO MULHER'!F22+'SECRET. EDUCAÇÃO'!F22+'Secret. de Esportes'!F22+'P0080 CENTRO PROT.CRIANÇA ADOL.'!F22+'SECR.MUNIC.ASSIT.SOCIAL'!F22+academia!F22+ACDC!F22</f>
        <v>0</v>
      </c>
      <c r="G22" s="4">
        <f>'X001 CEDIDOS'!G22+'r0445 Depto. Rec. Humanos'!G22+'GAB. PREFEITO'!G22+APAE!G22+'CAPS INDEP.CF'!G22+DPSS!G22+'PADRE HAROLDO'!G22+'CENTRO CORSINI'!G22+'caps A. C. Santos'!G22+'CENTRO DET.PROV.'!G22+'ATALIBA NOGUEIRA'!G22+'SAO BERNARDO'!G22+'GUARDA MUN'!G22+'caps esperança'!G22+'x 0027  CAMPREV'!G22+'610-Saude seg. trabalho'!G22+'SSCF12 e 28CANDIDO FERREIRA'!G22+'SO 996 - CONSELHO MUN. SAUDE'!G22+'MARIO GATTI'!G22+'PROJETO TEIA'!G22+'PROJETO ILUMINAR'!G22+'A0125-S.MUN.ADM'!G22+'PO293 CENTRO APOIO MULHER'!G22+'SECRET. EDUCAÇÃO'!G22+'Secret. de Esportes'!G22+'P0080 CENTRO PROT.CRIANÇA ADOL.'!G22+'SECR.MUNIC.ASSIT.SOCIAL'!G22+academia!G22+ACDC!G22</f>
        <v>0</v>
      </c>
      <c r="H22" s="4">
        <f>'X001 CEDIDOS'!H22+'r0445 Depto. Rec. Humanos'!H22+'GAB. PREFEITO'!H22+APAE!H22+'CAPS INDEP.CF'!H22+DPSS!H22+'PADRE HAROLDO'!H22+'CENTRO CORSINI'!H22+'caps A. C. Santos'!H22+'CENTRO DET.PROV.'!H22+'ATALIBA NOGUEIRA'!H22+'SAO BERNARDO'!H22+'GUARDA MUN'!H22+'caps esperança'!H22+'x 0027  CAMPREV'!H22+'610-Saude seg. trabalho'!H22+'SSCF12 e 28CANDIDO FERREIRA'!H22+'SO 996 - CONSELHO MUN. SAUDE'!H22+'MARIO GATTI'!H22+'PROJETO TEIA'!H22+'PROJETO ILUMINAR'!H22+'A0125-S.MUN.ADM'!H22+'PO293 CENTRO APOIO MULHER'!H22+'SECRET. EDUCAÇÃO'!H22+'Secret. de Esportes'!H22+'P0080 CENTRO PROT.CRIANÇA ADOL.'!H22+'SECR.MUNIC.ASSIT.SOCIAL'!H22+academia!H22+ACDC!H22</f>
        <v>19.5</v>
      </c>
      <c r="I22" s="4">
        <f>'X001 CEDIDOS'!I22+'r0445 Depto. Rec. Humanos'!I22+'GAB. PREFEITO'!I22+APAE!I22+'CAPS INDEP.CF'!I22+DPSS!I22+'PADRE HAROLDO'!I22+'CENTRO CORSINI'!I22+'caps A. C. Santos'!I22+'CENTRO DET.PROV.'!I22+'ATALIBA NOGUEIRA'!I22+'SAO BERNARDO'!I22+'GUARDA MUN'!I22+'caps esperança'!I22+'x 0027  CAMPREV'!I22+'610-Saude seg. trabalho'!I22+'SSCF12 e 28CANDIDO FERREIRA'!I22+'SO 996 - CONSELHO MUN. SAUDE'!I22+'MARIO GATTI'!I22+'PROJETO TEIA'!I22+'PROJETO ILUMINAR'!I22+'A0125-S.MUN.ADM'!I22+'PO293 CENTRO APOIO MULHER'!I22+'SECRET. EDUCAÇÃO'!I22+'Secret. de Esportes'!I22+'P0080 CENTRO PROT.CRIANÇA ADOL.'!I22+'SECR.MUNIC.ASSIT.SOCIAL'!I22+academia!I22+ACDC!I22</f>
        <v>0</v>
      </c>
      <c r="J22" s="4">
        <f>'X001 CEDIDOS'!J22+'r0445 Depto. Rec. Humanos'!J22+'GAB. PREFEITO'!J22+APAE!J22+'CAPS INDEP.CF'!J22+DPSS!J22+'PADRE HAROLDO'!J22+'CENTRO CORSINI'!J22+'caps A. C. Santos'!J22+'CENTRO DET.PROV.'!J22+'ATALIBA NOGUEIRA'!J22+'SAO BERNARDO'!J22+'GUARDA MUN'!J22+'caps esperança'!J22+'x 0027  CAMPREV'!J22+'610-Saude seg. trabalho'!J22+'SSCF12 e 28CANDIDO FERREIRA'!J22+'SO 996 - CONSELHO MUN. SAUDE'!J22+'MARIO GATTI'!J22+'PROJETO TEIA'!J22+'PROJETO ILUMINAR'!J22+'A0125-S.MUN.ADM'!J22+'PO293 CENTRO APOIO MULHER'!J22+'SECRET. EDUCAÇÃO'!J22+'Secret. de Esportes'!J22+'P0080 CENTRO PROT.CRIANÇA ADOL.'!J22+'SECR.MUNIC.ASSIT.SOCIAL'!J22+academia!J22+ACDC!J22</f>
        <v>0</v>
      </c>
      <c r="K22" s="4">
        <f>'X001 CEDIDOS'!K22+'r0445 Depto. Rec. Humanos'!K22+'GAB. PREFEITO'!K22+APAE!K22+'CAPS INDEP.CF'!K22+DPSS!K22+'PADRE HAROLDO'!K22+'CENTRO CORSINI'!K22+'caps A. C. Santos'!K22+'CENTRO DET.PROV.'!K22+'ATALIBA NOGUEIRA'!K22+'SAO BERNARDO'!K22+'GUARDA MUN'!K22+'caps esperança'!K22+'x 0027  CAMPREV'!K22+'610-Saude seg. trabalho'!K22+'SSCF12 e 28CANDIDO FERREIRA'!K22+'SO 996 - CONSELHO MUN. SAUDE'!K22+'MARIO GATTI'!K22+'PROJETO TEIA'!K22+'PROJETO ILUMINAR'!K22+'A0125-S.MUN.ADM'!K22+'PO293 CENTRO APOIO MULHER'!K22+'SECRET. EDUCAÇÃO'!K22+'Secret. de Esportes'!K22+'P0080 CENTRO PROT.CRIANÇA ADOL.'!K22+'SECR.MUNIC.ASSIT.SOCIAL'!K22+academia!K22+ACDC!K22</f>
        <v>2.96</v>
      </c>
      <c r="L22" s="4">
        <f>'X001 CEDIDOS'!L22+'r0445 Depto. Rec. Humanos'!L22+'GAB. PREFEITO'!L22+APAE!L22+'CAPS INDEP.CF'!L22+DPSS!L22+'PADRE HAROLDO'!L22+'CENTRO CORSINI'!L22+'caps A. C. Santos'!L22+'CENTRO DET.PROV.'!L22+'ATALIBA NOGUEIRA'!L22+'SAO BERNARDO'!L22+'GUARDA MUN'!L22+'caps esperança'!L22+'x 0027  CAMPREV'!L22+'610-Saude seg. trabalho'!L22+'SSCF12 e 28CANDIDO FERREIRA'!L22+'SO 996 - CONSELHO MUN. SAUDE'!L22+'MARIO GATTI'!L22+'PROJETO TEIA'!L22+'PROJETO ILUMINAR'!L22+'A0125-S.MUN.ADM'!L22+'PO293 CENTRO APOIO MULHER'!L22+'SECRET. EDUCAÇÃO'!L22+'Secret. de Esportes'!L22+'P0080 CENTRO PROT.CRIANÇA ADOL.'!L22+'SECR.MUNIC.ASSIT.SOCIAL'!L22+academia!L22+ACDC!L22</f>
        <v>0</v>
      </c>
      <c r="M22" s="4">
        <f>'X001 CEDIDOS'!M22+'r0445 Depto. Rec. Humanos'!M22+'GAB. PREFEITO'!M22+APAE!M22+'CAPS INDEP.CF'!M22+DPSS!M22+'PADRE HAROLDO'!M22+'CENTRO CORSINI'!M22+'caps A. C. Santos'!M22+'CENTRO DET.PROV.'!M22+'ATALIBA NOGUEIRA'!M22+'SAO BERNARDO'!M22+'GUARDA MUN'!M22+'caps esperança'!M22+'x 0027  CAMPREV'!M22+'610-Saude seg. trabalho'!M22+'SSCF12 e 28CANDIDO FERREIRA'!M22+'SO 996 - CONSELHO MUN. SAUDE'!M22+'MARIO GATTI'!M22+'PROJETO TEIA'!M22+'PROJETO ILUMINAR'!M22+'A0125-S.MUN.ADM'!M22+'PO293 CENTRO APOIO MULHER'!M22+'SECRET. EDUCAÇÃO'!M22+'Secret. de Esportes'!M22+'P0080 CENTRO PROT.CRIANÇA ADOL.'!M22+'SECR.MUNIC.ASSIT.SOCIAL'!M22+academia!M22+ACDC!M22</f>
        <v>0</v>
      </c>
      <c r="N22" s="4">
        <f>'X001 CEDIDOS'!N22+'r0445 Depto. Rec. Humanos'!N22+'GAB. PREFEITO'!N22+APAE!N22+'CAPS INDEP.CF'!N22+DPSS!N22+'PADRE HAROLDO'!N22+'CENTRO CORSINI'!N22+'caps A. C. Santos'!N22+'CENTRO DET.PROV.'!N22+'ATALIBA NOGUEIRA'!N22+'SAO BERNARDO'!N22+'GUARDA MUN'!N22+'caps esperança'!N22+'x 0027  CAMPREV'!N22+'610-Saude seg. trabalho'!N22+'SSCF12 e 28CANDIDO FERREIRA'!N22+'SO 996 - CONSELHO MUN. SAUDE'!N22+'MARIO GATTI'!N22+'PROJETO TEIA'!N22+'PROJETO ILUMINAR'!N22+'A0125-S.MUN.ADM'!N22+'PO293 CENTRO APOIO MULHER'!N22+'SECRET. EDUCAÇÃO'!N22+'Secret. de Esportes'!N22+'P0080 CENTRO PROT.CRIANÇA ADOL.'!N22+'SECR.MUNIC.ASSIT.SOCIAL'!N22+academia!N22+ACDC!N22</f>
        <v>0</v>
      </c>
    </row>
    <row r="23" spans="2:14" ht="12.75">
      <c r="B23" s="3" t="s">
        <v>22</v>
      </c>
      <c r="C23" s="4">
        <f>'X001 CEDIDOS'!C23+'r0445 Depto. Rec. Humanos'!C23+'GAB. PREFEITO'!C23+APAE!C23+'CAPS INDEP.CF'!C23+DPSS!C23+'PADRE HAROLDO'!C23+'CENTRO CORSINI'!C23+'caps A. C. Santos'!C23+'CENTRO DET.PROV.'!C23+'ATALIBA NOGUEIRA'!C23+'SAO BERNARDO'!C23+'GUARDA MUN'!C23+'caps esperança'!C23+'x 0027  CAMPREV'!C23+'610-Saude seg. trabalho'!C23+'SSCF12 e 28CANDIDO FERREIRA'!C23+'SO 996 - CONSELHO MUN. SAUDE'!C23+'MARIO GATTI'!C23+'PROJETO TEIA'!C23+'PROJETO ILUMINAR'!C23+'A0125-S.MUN.ADM'!C23+'PO293 CENTRO APOIO MULHER'!C23+'SECRET. EDUCAÇÃO'!C23+'Secret. de Esportes'!C23+'P0080 CENTRO PROT.CRIANÇA ADOL.'!C23+'SECR.MUNIC.ASSIT.SOCIAL'!C23+academia!C23+ACDC!C23</f>
        <v>0</v>
      </c>
      <c r="D23" s="4">
        <f>'X001 CEDIDOS'!D23+'r0445 Depto. Rec. Humanos'!D23+'GAB. PREFEITO'!D23+APAE!D23+'CAPS INDEP.CF'!D23+DPSS!D23+'PADRE HAROLDO'!D23+'CENTRO CORSINI'!D23+'caps A. C. Santos'!D23+'CENTRO DET.PROV.'!D23+'ATALIBA NOGUEIRA'!D23+'SAO BERNARDO'!D23+'GUARDA MUN'!D23+'caps esperança'!D23+'x 0027  CAMPREV'!D23+'610-Saude seg. trabalho'!D23+'SSCF12 e 28CANDIDO FERREIRA'!D23+'SO 996 - CONSELHO MUN. SAUDE'!D23+'MARIO GATTI'!D23+'PROJETO TEIA'!D23+'PROJETO ILUMINAR'!D23+'A0125-S.MUN.ADM'!D23+'PO293 CENTRO APOIO MULHER'!D23+'SECRET. EDUCAÇÃO'!D23+'Secret. de Esportes'!D23+'P0080 CENTRO PROT.CRIANÇA ADOL.'!D23+'SECR.MUNIC.ASSIT.SOCIAL'!D23+academia!D23+ACDC!D23</f>
        <v>0</v>
      </c>
      <c r="E23" s="4">
        <f>'X001 CEDIDOS'!E23+'r0445 Depto. Rec. Humanos'!E23+'GAB. PREFEITO'!E23+APAE!E23+'CAPS INDEP.CF'!E23+DPSS!E23+'PADRE HAROLDO'!E23+'CENTRO CORSINI'!E23+'caps A. C. Santos'!E23+'CENTRO DET.PROV.'!E23+'ATALIBA NOGUEIRA'!E23+'SAO BERNARDO'!E23+'GUARDA MUN'!E23+'caps esperança'!E23+'x 0027  CAMPREV'!E23+'610-Saude seg. trabalho'!E23+'SSCF12 e 28CANDIDO FERREIRA'!E23+'SO 996 - CONSELHO MUN. SAUDE'!E23+'MARIO GATTI'!E23+'PROJETO TEIA'!E23+'PROJETO ILUMINAR'!E23+'A0125-S.MUN.ADM'!E23+'PO293 CENTRO APOIO MULHER'!E23+'SECRET. EDUCAÇÃO'!E23+'Secret. de Esportes'!E23+'P0080 CENTRO PROT.CRIANÇA ADOL.'!E23+'SECR.MUNIC.ASSIT.SOCIAL'!E23+academia!E23+ACDC!E23</f>
        <v>0</v>
      </c>
      <c r="F23" s="4">
        <f>'X001 CEDIDOS'!F23+'r0445 Depto. Rec. Humanos'!F23+'GAB. PREFEITO'!F23+APAE!F23+'CAPS INDEP.CF'!F23+DPSS!F23+'PADRE HAROLDO'!F23+'CENTRO CORSINI'!F23+'caps A. C. Santos'!F23+'CENTRO DET.PROV.'!F23+'ATALIBA NOGUEIRA'!F23+'SAO BERNARDO'!F23+'GUARDA MUN'!F23+'caps esperança'!F23+'x 0027  CAMPREV'!F23+'610-Saude seg. trabalho'!F23+'SSCF12 e 28CANDIDO FERREIRA'!F23+'SO 996 - CONSELHO MUN. SAUDE'!F23+'MARIO GATTI'!F23+'PROJETO TEIA'!F23+'PROJETO ILUMINAR'!F23+'A0125-S.MUN.ADM'!F23+'PO293 CENTRO APOIO MULHER'!F23+'SECRET. EDUCAÇÃO'!F23+'Secret. de Esportes'!F23+'P0080 CENTRO PROT.CRIANÇA ADOL.'!F23+'SECR.MUNIC.ASSIT.SOCIAL'!F23+academia!F23+ACDC!F23</f>
        <v>0</v>
      </c>
      <c r="G23" s="4">
        <f>'X001 CEDIDOS'!G23+'r0445 Depto. Rec. Humanos'!G23+'GAB. PREFEITO'!G23+APAE!G23+'CAPS INDEP.CF'!G23+DPSS!G23+'PADRE HAROLDO'!G23+'CENTRO CORSINI'!G23+'caps A. C. Santos'!G23+'CENTRO DET.PROV.'!G23+'ATALIBA NOGUEIRA'!G23+'SAO BERNARDO'!G23+'GUARDA MUN'!G23+'caps esperança'!G23+'x 0027  CAMPREV'!G23+'610-Saude seg. trabalho'!G23+'SSCF12 e 28CANDIDO FERREIRA'!G23+'SO 996 - CONSELHO MUN. SAUDE'!G23+'MARIO GATTI'!G23+'PROJETO TEIA'!G23+'PROJETO ILUMINAR'!G23+'A0125-S.MUN.ADM'!G23+'PO293 CENTRO APOIO MULHER'!G23+'SECRET. EDUCAÇÃO'!G23+'Secret. de Esportes'!G23+'P0080 CENTRO PROT.CRIANÇA ADOL.'!G23+'SECR.MUNIC.ASSIT.SOCIAL'!G23+academia!G23+ACDC!G23</f>
        <v>0</v>
      </c>
      <c r="H23" s="4">
        <f>'X001 CEDIDOS'!H23+'r0445 Depto. Rec. Humanos'!H23+'GAB. PREFEITO'!H23+APAE!H23+'CAPS INDEP.CF'!H23+DPSS!H23+'PADRE HAROLDO'!H23+'CENTRO CORSINI'!H23+'caps A. C. Santos'!H23+'CENTRO DET.PROV.'!H23+'ATALIBA NOGUEIRA'!H23+'SAO BERNARDO'!H23+'GUARDA MUN'!H23+'caps esperança'!H23+'x 0027  CAMPREV'!H23+'610-Saude seg. trabalho'!H23+'SSCF12 e 28CANDIDO FERREIRA'!H23+'SO 996 - CONSELHO MUN. SAUDE'!H23+'MARIO GATTI'!H23+'PROJETO TEIA'!H23+'PROJETO ILUMINAR'!H23+'A0125-S.MUN.ADM'!H23+'PO293 CENTRO APOIO MULHER'!H23+'SECRET. EDUCAÇÃO'!H23+'Secret. de Esportes'!H23+'P0080 CENTRO PROT.CRIANÇA ADOL.'!H23+'SECR.MUNIC.ASSIT.SOCIAL'!H23+academia!H23+ACDC!H23</f>
        <v>0</v>
      </c>
      <c r="I23" s="4">
        <f>'X001 CEDIDOS'!I23+'r0445 Depto. Rec. Humanos'!I23+'GAB. PREFEITO'!I23+APAE!I23+'CAPS INDEP.CF'!I23+DPSS!I23+'PADRE HAROLDO'!I23+'CENTRO CORSINI'!I23+'caps A. C. Santos'!I23+'CENTRO DET.PROV.'!I23+'ATALIBA NOGUEIRA'!I23+'SAO BERNARDO'!I23+'GUARDA MUN'!I23+'caps esperança'!I23+'x 0027  CAMPREV'!I23+'610-Saude seg. trabalho'!I23+'SSCF12 e 28CANDIDO FERREIRA'!I23+'SO 996 - CONSELHO MUN. SAUDE'!I23+'MARIO GATTI'!I23+'PROJETO TEIA'!I23+'PROJETO ILUMINAR'!I23+'A0125-S.MUN.ADM'!I23+'PO293 CENTRO APOIO MULHER'!I23+'SECRET. EDUCAÇÃO'!I23+'Secret. de Esportes'!I23+'P0080 CENTRO PROT.CRIANÇA ADOL.'!I23+'SECR.MUNIC.ASSIT.SOCIAL'!I23+academia!I23+ACDC!I23</f>
        <v>0</v>
      </c>
      <c r="J23" s="4">
        <f>'X001 CEDIDOS'!J23+'r0445 Depto. Rec. Humanos'!J23+'GAB. PREFEITO'!J23+APAE!J23+'CAPS INDEP.CF'!J23+DPSS!J23+'PADRE HAROLDO'!J23+'CENTRO CORSINI'!J23+'caps A. C. Santos'!J23+'CENTRO DET.PROV.'!J23+'ATALIBA NOGUEIRA'!J23+'SAO BERNARDO'!J23+'GUARDA MUN'!J23+'caps esperança'!J23+'x 0027  CAMPREV'!J23+'610-Saude seg. trabalho'!J23+'SSCF12 e 28CANDIDO FERREIRA'!J23+'SO 996 - CONSELHO MUN. SAUDE'!J23+'MARIO GATTI'!J23+'PROJETO TEIA'!J23+'PROJETO ILUMINAR'!J23+'A0125-S.MUN.ADM'!J23+'PO293 CENTRO APOIO MULHER'!J23+'SECRET. EDUCAÇÃO'!J23+'Secret. de Esportes'!J23+'P0080 CENTRO PROT.CRIANÇA ADOL.'!J23+'SECR.MUNIC.ASSIT.SOCIAL'!J23+academia!J23+ACDC!J23</f>
        <v>0</v>
      </c>
      <c r="K23" s="4">
        <f>'X001 CEDIDOS'!K23+'r0445 Depto. Rec. Humanos'!K23+'GAB. PREFEITO'!K23+APAE!K23+'CAPS INDEP.CF'!K23+DPSS!K23+'PADRE HAROLDO'!K23+'CENTRO CORSINI'!K23+'caps A. C. Santos'!K23+'CENTRO DET.PROV.'!K23+'ATALIBA NOGUEIRA'!K23+'SAO BERNARDO'!K23+'GUARDA MUN'!K23+'caps esperança'!K23+'x 0027  CAMPREV'!K23+'610-Saude seg. trabalho'!K23+'SSCF12 e 28CANDIDO FERREIRA'!K23+'SO 996 - CONSELHO MUN. SAUDE'!K23+'MARIO GATTI'!K23+'PROJETO TEIA'!K23+'PROJETO ILUMINAR'!K23+'A0125-S.MUN.ADM'!K23+'PO293 CENTRO APOIO MULHER'!K23+'SECRET. EDUCAÇÃO'!K23+'Secret. de Esportes'!K23+'P0080 CENTRO PROT.CRIANÇA ADOL.'!K23+'SECR.MUNIC.ASSIT.SOCIAL'!K23+academia!K23+ACDC!K23</f>
        <v>0</v>
      </c>
      <c r="L23" s="4">
        <f>'X001 CEDIDOS'!L23+'r0445 Depto. Rec. Humanos'!L23+'GAB. PREFEITO'!L23+APAE!L23+'CAPS INDEP.CF'!L23+DPSS!L23+'PADRE HAROLDO'!L23+'CENTRO CORSINI'!L23+'caps A. C. Santos'!L23+'CENTRO DET.PROV.'!L23+'ATALIBA NOGUEIRA'!L23+'SAO BERNARDO'!L23+'GUARDA MUN'!L23+'caps esperança'!L23+'x 0027  CAMPREV'!L23+'610-Saude seg. trabalho'!L23+'SSCF12 e 28CANDIDO FERREIRA'!L23+'SO 996 - CONSELHO MUN. SAUDE'!L23+'MARIO GATTI'!L23+'PROJETO TEIA'!L23+'PROJETO ILUMINAR'!L23+'A0125-S.MUN.ADM'!L23+'PO293 CENTRO APOIO MULHER'!L23+'SECRET. EDUCAÇÃO'!L23+'Secret. de Esportes'!L23+'P0080 CENTRO PROT.CRIANÇA ADOL.'!L23+'SECR.MUNIC.ASSIT.SOCIAL'!L23+academia!L23+ACDC!L23</f>
        <v>0</v>
      </c>
      <c r="M23" s="4">
        <f>'X001 CEDIDOS'!M23+'r0445 Depto. Rec. Humanos'!M23+'GAB. PREFEITO'!M23+APAE!M23+'CAPS INDEP.CF'!M23+DPSS!M23+'PADRE HAROLDO'!M23+'CENTRO CORSINI'!M23+'caps A. C. Santos'!M23+'CENTRO DET.PROV.'!M23+'ATALIBA NOGUEIRA'!M23+'SAO BERNARDO'!M23+'GUARDA MUN'!M23+'caps esperança'!M23+'x 0027  CAMPREV'!M23+'610-Saude seg. trabalho'!M23+'SSCF12 e 28CANDIDO FERREIRA'!M23+'SO 996 - CONSELHO MUN. SAUDE'!M23+'MARIO GATTI'!M23+'PROJETO TEIA'!M23+'PROJETO ILUMINAR'!M23+'A0125-S.MUN.ADM'!M23+'PO293 CENTRO APOIO MULHER'!M23+'SECRET. EDUCAÇÃO'!M23+'Secret. de Esportes'!M23+'P0080 CENTRO PROT.CRIANÇA ADOL.'!M23+'SECR.MUNIC.ASSIT.SOCIAL'!M23+academia!M23+ACDC!M23</f>
        <v>0</v>
      </c>
      <c r="N23" s="4">
        <f>'X001 CEDIDOS'!N23+'r0445 Depto. Rec. Humanos'!N23+'GAB. PREFEITO'!N23+APAE!N23+'CAPS INDEP.CF'!N23+DPSS!N23+'PADRE HAROLDO'!N23+'CENTRO CORSINI'!N23+'caps A. C. Santos'!N23+'CENTRO DET.PROV.'!N23+'ATALIBA NOGUEIRA'!N23+'SAO BERNARDO'!N23+'GUARDA MUN'!N23+'caps esperança'!N23+'x 0027  CAMPREV'!N23+'610-Saude seg. trabalho'!N23+'SSCF12 e 28CANDIDO FERREIRA'!N23+'SO 996 - CONSELHO MUN. SAUDE'!N23+'MARIO GATTI'!N23+'PROJETO TEIA'!N23+'PROJETO ILUMINAR'!N23+'A0125-S.MUN.ADM'!N23+'PO293 CENTRO APOIO MULHER'!N23+'SECRET. EDUCAÇÃO'!N23+'Secret. de Esportes'!N23+'P0080 CENTRO PROT.CRIANÇA ADOL.'!N23+'SECR.MUNIC.ASSIT.SOCIAL'!N23+academia!N23+ACDC!N23</f>
        <v>0</v>
      </c>
    </row>
    <row r="24" spans="2:14" ht="12.75">
      <c r="B24" s="3" t="s">
        <v>23</v>
      </c>
      <c r="C24" s="4">
        <f>'X001 CEDIDOS'!C24+'r0445 Depto. Rec. Humanos'!C24+'GAB. PREFEITO'!C24+APAE!C24+'CAPS INDEP.CF'!C24+DPSS!C24+'PADRE HAROLDO'!C24+'CENTRO CORSINI'!C24+'caps A. C. Santos'!C24+'CENTRO DET.PROV.'!C24+'ATALIBA NOGUEIRA'!C24+'SAO BERNARDO'!C24+'GUARDA MUN'!C24+'caps esperança'!C24+'x 0027  CAMPREV'!C24+'610-Saude seg. trabalho'!C24+'SSCF12 e 28CANDIDO FERREIRA'!C24+'SO 996 - CONSELHO MUN. SAUDE'!C24+'MARIO GATTI'!C24+'PROJETO TEIA'!C24+'PROJETO ILUMINAR'!C24+'A0125-S.MUN.ADM'!C24+'PO293 CENTRO APOIO MULHER'!C24+'SECRET. EDUCAÇÃO'!C24+'Secret. de Esportes'!C24+'P0080 CENTRO PROT.CRIANÇA ADOL.'!C24+'SECR.MUNIC.ASSIT.SOCIAL'!C24+academia!C24+ACDC!C24</f>
        <v>0</v>
      </c>
      <c r="D24" s="4">
        <f>'X001 CEDIDOS'!D24+'r0445 Depto. Rec. Humanos'!D24+'GAB. PREFEITO'!D24+APAE!D24+'CAPS INDEP.CF'!D24+DPSS!D24+'PADRE HAROLDO'!D24+'CENTRO CORSINI'!D24+'caps A. C. Santos'!D24+'CENTRO DET.PROV.'!D24+'ATALIBA NOGUEIRA'!D24+'SAO BERNARDO'!D24+'GUARDA MUN'!D24+'caps esperança'!D24+'x 0027  CAMPREV'!D24+'610-Saude seg. trabalho'!D24+'SSCF12 e 28CANDIDO FERREIRA'!D24+'SO 996 - CONSELHO MUN. SAUDE'!D24+'MARIO GATTI'!D24+'PROJETO TEIA'!D24+'PROJETO ILUMINAR'!D24+'A0125-S.MUN.ADM'!D24+'PO293 CENTRO APOIO MULHER'!D24+'SECRET. EDUCAÇÃO'!D24+'Secret. de Esportes'!D24+'P0080 CENTRO PROT.CRIANÇA ADOL.'!D24+'SECR.MUNIC.ASSIT.SOCIAL'!D24+academia!D24+ACDC!D24</f>
        <v>0</v>
      </c>
      <c r="E24" s="4">
        <f>'X001 CEDIDOS'!E24+'r0445 Depto. Rec. Humanos'!E24+'GAB. PREFEITO'!E24+APAE!E24+'CAPS INDEP.CF'!E24+DPSS!E24+'PADRE HAROLDO'!E24+'CENTRO CORSINI'!E24+'caps A. C. Santos'!E24+'CENTRO DET.PROV.'!E24+'ATALIBA NOGUEIRA'!E24+'SAO BERNARDO'!E24+'GUARDA MUN'!E24+'caps esperança'!E24+'x 0027  CAMPREV'!E24+'610-Saude seg. trabalho'!E24+'SSCF12 e 28CANDIDO FERREIRA'!E24+'SO 996 - CONSELHO MUN. SAUDE'!E24+'MARIO GATTI'!E24+'PROJETO TEIA'!E24+'PROJETO ILUMINAR'!E24+'A0125-S.MUN.ADM'!E24+'PO293 CENTRO APOIO MULHER'!E24+'SECRET. EDUCAÇÃO'!E24+'Secret. de Esportes'!E24+'P0080 CENTRO PROT.CRIANÇA ADOL.'!E24+'SECR.MUNIC.ASSIT.SOCIAL'!E24+academia!E24+ACDC!E24</f>
        <v>0</v>
      </c>
      <c r="F24" s="4">
        <f>'X001 CEDIDOS'!F24+'r0445 Depto. Rec. Humanos'!F24+'GAB. PREFEITO'!F24+APAE!F24+'CAPS INDEP.CF'!F24+DPSS!F24+'PADRE HAROLDO'!F24+'CENTRO CORSINI'!F24+'caps A. C. Santos'!F24+'CENTRO DET.PROV.'!F24+'ATALIBA NOGUEIRA'!F24+'SAO BERNARDO'!F24+'GUARDA MUN'!F24+'caps esperança'!F24+'x 0027  CAMPREV'!F24+'610-Saude seg. trabalho'!F24+'SSCF12 e 28CANDIDO FERREIRA'!F24+'SO 996 - CONSELHO MUN. SAUDE'!F24+'MARIO GATTI'!F24+'PROJETO TEIA'!F24+'PROJETO ILUMINAR'!F24+'A0125-S.MUN.ADM'!F24+'PO293 CENTRO APOIO MULHER'!F24+'SECRET. EDUCAÇÃO'!F24+'Secret. de Esportes'!F24+'P0080 CENTRO PROT.CRIANÇA ADOL.'!F24+'SECR.MUNIC.ASSIT.SOCIAL'!F24+academia!F24+ACDC!F24</f>
        <v>0</v>
      </c>
      <c r="G24" s="4">
        <f>'X001 CEDIDOS'!G24+'r0445 Depto. Rec. Humanos'!G24+'GAB. PREFEITO'!G24+APAE!G24+'CAPS INDEP.CF'!G24+DPSS!G24+'PADRE HAROLDO'!G24+'CENTRO CORSINI'!G24+'caps A. C. Santos'!G24+'CENTRO DET.PROV.'!G24+'ATALIBA NOGUEIRA'!G24+'SAO BERNARDO'!G24+'GUARDA MUN'!G24+'caps esperança'!G24+'x 0027  CAMPREV'!G24+'610-Saude seg. trabalho'!G24+'SSCF12 e 28CANDIDO FERREIRA'!G24+'SO 996 - CONSELHO MUN. SAUDE'!G24+'MARIO GATTI'!G24+'PROJETO TEIA'!G24+'PROJETO ILUMINAR'!G24+'A0125-S.MUN.ADM'!G24+'PO293 CENTRO APOIO MULHER'!G24+'SECRET. EDUCAÇÃO'!G24+'Secret. de Esportes'!G24+'P0080 CENTRO PROT.CRIANÇA ADOL.'!G24+'SECR.MUNIC.ASSIT.SOCIAL'!G24+academia!G24+ACDC!G24</f>
        <v>0</v>
      </c>
      <c r="H24" s="4">
        <f>'X001 CEDIDOS'!H24+'r0445 Depto. Rec. Humanos'!H24+'GAB. PREFEITO'!H24+APAE!H24+'CAPS INDEP.CF'!H24+DPSS!H24+'PADRE HAROLDO'!H24+'CENTRO CORSINI'!H24+'caps A. C. Santos'!H24+'CENTRO DET.PROV.'!H24+'ATALIBA NOGUEIRA'!H24+'SAO BERNARDO'!H24+'GUARDA MUN'!H24+'caps esperança'!H24+'x 0027  CAMPREV'!H24+'610-Saude seg. trabalho'!H24+'SSCF12 e 28CANDIDO FERREIRA'!H24+'SO 996 - CONSELHO MUN. SAUDE'!H24+'MARIO GATTI'!H24+'PROJETO TEIA'!H24+'PROJETO ILUMINAR'!H24+'A0125-S.MUN.ADM'!H24+'PO293 CENTRO APOIO MULHER'!H24+'SECRET. EDUCAÇÃO'!H24+'Secret. de Esportes'!H24+'P0080 CENTRO PROT.CRIANÇA ADOL.'!H24+'SECR.MUNIC.ASSIT.SOCIAL'!H24+academia!H24+ACDC!H24</f>
        <v>0</v>
      </c>
      <c r="I24" s="4">
        <f>'X001 CEDIDOS'!I24+'r0445 Depto. Rec. Humanos'!I24+'GAB. PREFEITO'!I24+APAE!I24+'CAPS INDEP.CF'!I24+DPSS!I24+'PADRE HAROLDO'!I24+'CENTRO CORSINI'!I24+'caps A. C. Santos'!I24+'CENTRO DET.PROV.'!I24+'ATALIBA NOGUEIRA'!I24+'SAO BERNARDO'!I24+'GUARDA MUN'!I24+'caps esperança'!I24+'x 0027  CAMPREV'!I24+'610-Saude seg. trabalho'!I24+'SSCF12 e 28CANDIDO FERREIRA'!I24+'SO 996 - CONSELHO MUN. SAUDE'!I24+'MARIO GATTI'!I24+'PROJETO TEIA'!I24+'PROJETO ILUMINAR'!I24+'A0125-S.MUN.ADM'!I24+'PO293 CENTRO APOIO MULHER'!I24+'SECRET. EDUCAÇÃO'!I24+'Secret. de Esportes'!I24+'P0080 CENTRO PROT.CRIANÇA ADOL.'!I24+'SECR.MUNIC.ASSIT.SOCIAL'!I24+academia!I24+ACDC!I24</f>
        <v>0</v>
      </c>
      <c r="J24" s="4">
        <f>'X001 CEDIDOS'!J24+'r0445 Depto. Rec. Humanos'!J24+'GAB. PREFEITO'!J24+APAE!J24+'CAPS INDEP.CF'!J24+DPSS!J24+'PADRE HAROLDO'!J24+'CENTRO CORSINI'!J24+'caps A. C. Santos'!J24+'CENTRO DET.PROV.'!J24+'ATALIBA NOGUEIRA'!J24+'SAO BERNARDO'!J24+'GUARDA MUN'!J24+'caps esperança'!J24+'x 0027  CAMPREV'!J24+'610-Saude seg. trabalho'!J24+'SSCF12 e 28CANDIDO FERREIRA'!J24+'SO 996 - CONSELHO MUN. SAUDE'!J24+'MARIO GATTI'!J24+'PROJETO TEIA'!J24+'PROJETO ILUMINAR'!J24+'A0125-S.MUN.ADM'!J24+'PO293 CENTRO APOIO MULHER'!J24+'SECRET. EDUCAÇÃO'!J24+'Secret. de Esportes'!J24+'P0080 CENTRO PROT.CRIANÇA ADOL.'!J24+'SECR.MUNIC.ASSIT.SOCIAL'!J24+academia!J24+ACDC!J24</f>
        <v>0</v>
      </c>
      <c r="K24" s="4">
        <f>'X001 CEDIDOS'!K24+'r0445 Depto. Rec. Humanos'!K24+'GAB. PREFEITO'!K24+APAE!K24+'CAPS INDEP.CF'!K24+DPSS!K24+'PADRE HAROLDO'!K24+'CENTRO CORSINI'!K24+'caps A. C. Santos'!K24+'CENTRO DET.PROV.'!K24+'ATALIBA NOGUEIRA'!K24+'SAO BERNARDO'!K24+'GUARDA MUN'!K24+'caps esperança'!K24+'x 0027  CAMPREV'!K24+'610-Saude seg. trabalho'!K24+'SSCF12 e 28CANDIDO FERREIRA'!K24+'SO 996 - CONSELHO MUN. SAUDE'!K24+'MARIO GATTI'!K24+'PROJETO TEIA'!K24+'PROJETO ILUMINAR'!K24+'A0125-S.MUN.ADM'!K24+'PO293 CENTRO APOIO MULHER'!K24+'SECRET. EDUCAÇÃO'!K24+'Secret. de Esportes'!K24+'P0080 CENTRO PROT.CRIANÇA ADOL.'!K24+'SECR.MUNIC.ASSIT.SOCIAL'!K24+academia!K24+ACDC!K24</f>
        <v>0</v>
      </c>
      <c r="L24" s="4">
        <f>'X001 CEDIDOS'!L24+'r0445 Depto. Rec. Humanos'!L24+'GAB. PREFEITO'!L24+APAE!L24+'CAPS INDEP.CF'!L24+DPSS!L24+'PADRE HAROLDO'!L24+'CENTRO CORSINI'!L24+'caps A. C. Santos'!L24+'CENTRO DET.PROV.'!L24+'ATALIBA NOGUEIRA'!L24+'SAO BERNARDO'!L24+'GUARDA MUN'!L24+'caps esperança'!L24+'x 0027  CAMPREV'!L24+'610-Saude seg. trabalho'!L24+'SSCF12 e 28CANDIDO FERREIRA'!L24+'SO 996 - CONSELHO MUN. SAUDE'!L24+'MARIO GATTI'!L24+'PROJETO TEIA'!L24+'PROJETO ILUMINAR'!L24+'A0125-S.MUN.ADM'!L24+'PO293 CENTRO APOIO MULHER'!L24+'SECRET. EDUCAÇÃO'!L24+'Secret. de Esportes'!L24+'P0080 CENTRO PROT.CRIANÇA ADOL.'!L24+'SECR.MUNIC.ASSIT.SOCIAL'!L24+academia!L24+ACDC!L24</f>
        <v>0</v>
      </c>
      <c r="M24" s="4">
        <f>'X001 CEDIDOS'!M24+'r0445 Depto. Rec. Humanos'!M24+'GAB. PREFEITO'!M24+APAE!M24+'CAPS INDEP.CF'!M24+DPSS!M24+'PADRE HAROLDO'!M24+'CENTRO CORSINI'!M24+'caps A. C. Santos'!M24+'CENTRO DET.PROV.'!M24+'ATALIBA NOGUEIRA'!M24+'SAO BERNARDO'!M24+'GUARDA MUN'!M24+'caps esperança'!M24+'x 0027  CAMPREV'!M24+'610-Saude seg. trabalho'!M24+'SSCF12 e 28CANDIDO FERREIRA'!M24+'SO 996 - CONSELHO MUN. SAUDE'!M24+'MARIO GATTI'!M24+'PROJETO TEIA'!M24+'PROJETO ILUMINAR'!M24+'A0125-S.MUN.ADM'!M24+'PO293 CENTRO APOIO MULHER'!M24+'SECRET. EDUCAÇÃO'!M24+'Secret. de Esportes'!M24+'P0080 CENTRO PROT.CRIANÇA ADOL.'!M24+'SECR.MUNIC.ASSIT.SOCIAL'!M24+academia!M24+ACDC!M24</f>
        <v>0</v>
      </c>
      <c r="N24" s="4">
        <f>'X001 CEDIDOS'!N24+'r0445 Depto. Rec. Humanos'!N24+'GAB. PREFEITO'!N24+APAE!N24+'CAPS INDEP.CF'!N24+DPSS!N24+'PADRE HAROLDO'!N24+'CENTRO CORSINI'!N24+'caps A. C. Santos'!N24+'CENTRO DET.PROV.'!N24+'ATALIBA NOGUEIRA'!N24+'SAO BERNARDO'!N24+'GUARDA MUN'!N24+'caps esperança'!N24+'x 0027  CAMPREV'!N24+'610-Saude seg. trabalho'!N24+'SSCF12 e 28CANDIDO FERREIRA'!N24+'SO 996 - CONSELHO MUN. SAUDE'!N24+'MARIO GATTI'!N24+'PROJETO TEIA'!N24+'PROJETO ILUMINAR'!N24+'A0125-S.MUN.ADM'!N24+'PO293 CENTRO APOIO MULHER'!N24+'SECRET. EDUCAÇÃO'!N24+'Secret. de Esportes'!N24+'P0080 CENTRO PROT.CRIANÇA ADOL.'!N24+'SECR.MUNIC.ASSIT.SOCIAL'!N24+academia!N24+ACDC!N24</f>
        <v>0</v>
      </c>
    </row>
    <row r="25" spans="2:14" ht="12.75">
      <c r="B25" s="3" t="s">
        <v>24</v>
      </c>
      <c r="C25" s="4">
        <f>'X001 CEDIDOS'!C25+'r0445 Depto. Rec. Humanos'!C25+'GAB. PREFEITO'!C25+APAE!C25+'CAPS INDEP.CF'!C25+DPSS!C25+'PADRE HAROLDO'!C25+'CENTRO CORSINI'!C25+'caps A. C. Santos'!C25+'CENTRO DET.PROV.'!C25+'ATALIBA NOGUEIRA'!C25+'SAO BERNARDO'!C25+'GUARDA MUN'!C25+'caps esperança'!C25+'x 0027  CAMPREV'!C25+'610-Saude seg. trabalho'!C25+'SSCF12 e 28CANDIDO FERREIRA'!C25+'SO 996 - CONSELHO MUN. SAUDE'!C25+'MARIO GATTI'!C25+'PROJETO TEIA'!C25+'PROJETO ILUMINAR'!C25+'A0125-S.MUN.ADM'!C25+'PO293 CENTRO APOIO MULHER'!C25+'SECRET. EDUCAÇÃO'!C25+'Secret. de Esportes'!C25+'P0080 CENTRO PROT.CRIANÇA ADOL.'!C25+'SECR.MUNIC.ASSIT.SOCIAL'!C25+academia!C25+ACDC!C25</f>
        <v>0</v>
      </c>
      <c r="D25" s="4">
        <f>'X001 CEDIDOS'!D25+'r0445 Depto. Rec. Humanos'!D25+'GAB. PREFEITO'!D25+APAE!D25+'CAPS INDEP.CF'!D25+DPSS!D25+'PADRE HAROLDO'!D25+'CENTRO CORSINI'!D25+'caps A. C. Santos'!D25+'CENTRO DET.PROV.'!D25+'ATALIBA NOGUEIRA'!D25+'SAO BERNARDO'!D25+'GUARDA MUN'!D25+'caps esperança'!D25+'x 0027  CAMPREV'!D25+'610-Saude seg. trabalho'!D25+'SSCF12 e 28CANDIDO FERREIRA'!D25+'SO 996 - CONSELHO MUN. SAUDE'!D25+'MARIO GATTI'!D25+'PROJETO TEIA'!D25+'PROJETO ILUMINAR'!D25+'A0125-S.MUN.ADM'!D25+'PO293 CENTRO APOIO MULHER'!D25+'SECRET. EDUCAÇÃO'!D25+'Secret. de Esportes'!D25+'P0080 CENTRO PROT.CRIANÇA ADOL.'!D25+'SECR.MUNIC.ASSIT.SOCIAL'!D25+academia!D25+ACDC!D25</f>
        <v>0</v>
      </c>
      <c r="E25" s="4">
        <f>'X001 CEDIDOS'!E25+'r0445 Depto. Rec. Humanos'!E25+'GAB. PREFEITO'!E25+APAE!E25+'CAPS INDEP.CF'!E25+DPSS!E25+'PADRE HAROLDO'!E25+'CENTRO CORSINI'!E25+'caps A. C. Santos'!E25+'CENTRO DET.PROV.'!E25+'ATALIBA NOGUEIRA'!E25+'SAO BERNARDO'!E25+'GUARDA MUN'!E25+'caps esperança'!E25+'x 0027  CAMPREV'!E25+'610-Saude seg. trabalho'!E25+'SSCF12 e 28CANDIDO FERREIRA'!E25+'SO 996 - CONSELHO MUN. SAUDE'!E25+'MARIO GATTI'!E25+'PROJETO TEIA'!E25+'PROJETO ILUMINAR'!E25+'A0125-S.MUN.ADM'!E25+'PO293 CENTRO APOIO MULHER'!E25+'SECRET. EDUCAÇÃO'!E25+'Secret. de Esportes'!E25+'P0080 CENTRO PROT.CRIANÇA ADOL.'!E25+'SECR.MUNIC.ASSIT.SOCIAL'!E25+academia!E25+ACDC!E25</f>
        <v>0</v>
      </c>
      <c r="F25" s="4">
        <f>'X001 CEDIDOS'!F25+'r0445 Depto. Rec. Humanos'!F25+'GAB. PREFEITO'!F25+APAE!F25+'CAPS INDEP.CF'!F25+DPSS!F25+'PADRE HAROLDO'!F25+'CENTRO CORSINI'!F25+'caps A. C. Santos'!F25+'CENTRO DET.PROV.'!F25+'ATALIBA NOGUEIRA'!F25+'SAO BERNARDO'!F25+'GUARDA MUN'!F25+'caps esperança'!F25+'x 0027  CAMPREV'!F25+'610-Saude seg. trabalho'!F25+'SSCF12 e 28CANDIDO FERREIRA'!F25+'SO 996 - CONSELHO MUN. SAUDE'!F25+'MARIO GATTI'!F25+'PROJETO TEIA'!F25+'PROJETO ILUMINAR'!F25+'A0125-S.MUN.ADM'!F25+'PO293 CENTRO APOIO MULHER'!F25+'SECRET. EDUCAÇÃO'!F25+'Secret. de Esportes'!F25+'P0080 CENTRO PROT.CRIANÇA ADOL.'!F25+'SECR.MUNIC.ASSIT.SOCIAL'!F25+academia!F25+ACDC!F25</f>
        <v>0</v>
      </c>
      <c r="G25" s="4">
        <f>'X001 CEDIDOS'!G25+'r0445 Depto. Rec. Humanos'!G25+'GAB. PREFEITO'!G25+APAE!G25+'CAPS INDEP.CF'!G25+DPSS!G25+'PADRE HAROLDO'!G25+'CENTRO CORSINI'!G25+'caps A. C. Santos'!G25+'CENTRO DET.PROV.'!G25+'ATALIBA NOGUEIRA'!G25+'SAO BERNARDO'!G25+'GUARDA MUN'!G25+'caps esperança'!G25+'x 0027  CAMPREV'!G25+'610-Saude seg. trabalho'!G25+'SSCF12 e 28CANDIDO FERREIRA'!G25+'SO 996 - CONSELHO MUN. SAUDE'!G25+'MARIO GATTI'!G25+'PROJETO TEIA'!G25+'PROJETO ILUMINAR'!G25+'A0125-S.MUN.ADM'!G25+'PO293 CENTRO APOIO MULHER'!G25+'SECRET. EDUCAÇÃO'!G25+'Secret. de Esportes'!G25+'P0080 CENTRO PROT.CRIANÇA ADOL.'!G25+'SECR.MUNIC.ASSIT.SOCIAL'!G25+academia!G25+ACDC!G25</f>
        <v>0</v>
      </c>
      <c r="H25" s="4">
        <f>'X001 CEDIDOS'!H25+'r0445 Depto. Rec. Humanos'!H25+'GAB. PREFEITO'!H25+APAE!H25+'CAPS INDEP.CF'!H25+DPSS!H25+'PADRE HAROLDO'!H25+'CENTRO CORSINI'!H25+'caps A. C. Santos'!H25+'CENTRO DET.PROV.'!H25+'ATALIBA NOGUEIRA'!H25+'SAO BERNARDO'!H25+'GUARDA MUN'!H25+'caps esperança'!H25+'x 0027  CAMPREV'!H25+'610-Saude seg. trabalho'!H25+'SSCF12 e 28CANDIDO FERREIRA'!H25+'SO 996 - CONSELHO MUN. SAUDE'!H25+'MARIO GATTI'!H25+'PROJETO TEIA'!H25+'PROJETO ILUMINAR'!H25+'A0125-S.MUN.ADM'!H25+'PO293 CENTRO APOIO MULHER'!H25+'SECRET. EDUCAÇÃO'!H25+'Secret. de Esportes'!H25+'P0080 CENTRO PROT.CRIANÇA ADOL.'!H25+'SECR.MUNIC.ASSIT.SOCIAL'!H25+academia!H25+ACDC!H25</f>
        <v>0</v>
      </c>
      <c r="I25" s="4">
        <f>'X001 CEDIDOS'!I25+'r0445 Depto. Rec. Humanos'!I25+'GAB. PREFEITO'!I25+APAE!I25+'CAPS INDEP.CF'!I25+DPSS!I25+'PADRE HAROLDO'!I25+'CENTRO CORSINI'!I25+'caps A. C. Santos'!I25+'CENTRO DET.PROV.'!I25+'ATALIBA NOGUEIRA'!I25+'SAO BERNARDO'!I25+'GUARDA MUN'!I25+'caps esperança'!I25+'x 0027  CAMPREV'!I25+'610-Saude seg. trabalho'!I25+'SSCF12 e 28CANDIDO FERREIRA'!I25+'SO 996 - CONSELHO MUN. SAUDE'!I25+'MARIO GATTI'!I25+'PROJETO TEIA'!I25+'PROJETO ILUMINAR'!I25+'A0125-S.MUN.ADM'!I25+'PO293 CENTRO APOIO MULHER'!I25+'SECRET. EDUCAÇÃO'!I25+'Secret. de Esportes'!I25+'P0080 CENTRO PROT.CRIANÇA ADOL.'!I25+'SECR.MUNIC.ASSIT.SOCIAL'!I25+academia!I25+ACDC!I25</f>
        <v>0</v>
      </c>
      <c r="J25" s="4">
        <f>'X001 CEDIDOS'!J25+'r0445 Depto. Rec. Humanos'!J25+'GAB. PREFEITO'!J25+APAE!J25+'CAPS INDEP.CF'!J25+DPSS!J25+'PADRE HAROLDO'!J25+'CENTRO CORSINI'!J25+'caps A. C. Santos'!J25+'CENTRO DET.PROV.'!J25+'ATALIBA NOGUEIRA'!J25+'SAO BERNARDO'!J25+'GUARDA MUN'!J25+'caps esperança'!J25+'x 0027  CAMPREV'!J25+'610-Saude seg. trabalho'!J25+'SSCF12 e 28CANDIDO FERREIRA'!J25+'SO 996 - CONSELHO MUN. SAUDE'!J25+'MARIO GATTI'!J25+'PROJETO TEIA'!J25+'PROJETO ILUMINAR'!J25+'A0125-S.MUN.ADM'!J25+'PO293 CENTRO APOIO MULHER'!J25+'SECRET. EDUCAÇÃO'!J25+'Secret. de Esportes'!J25+'P0080 CENTRO PROT.CRIANÇA ADOL.'!J25+'SECR.MUNIC.ASSIT.SOCIAL'!J25+academia!J25+ACDC!J25</f>
        <v>0</v>
      </c>
      <c r="K25" s="4">
        <f>'X001 CEDIDOS'!K25+'r0445 Depto. Rec. Humanos'!K25+'GAB. PREFEITO'!K25+APAE!K25+'CAPS INDEP.CF'!K25+DPSS!K25+'PADRE HAROLDO'!K25+'CENTRO CORSINI'!K25+'caps A. C. Santos'!K25+'CENTRO DET.PROV.'!K25+'ATALIBA NOGUEIRA'!K25+'SAO BERNARDO'!K25+'GUARDA MUN'!K25+'caps esperança'!K25+'x 0027  CAMPREV'!K25+'610-Saude seg. trabalho'!K25+'SSCF12 e 28CANDIDO FERREIRA'!K25+'SO 996 - CONSELHO MUN. SAUDE'!K25+'MARIO GATTI'!K25+'PROJETO TEIA'!K25+'PROJETO ILUMINAR'!K25+'A0125-S.MUN.ADM'!K25+'PO293 CENTRO APOIO MULHER'!K25+'SECRET. EDUCAÇÃO'!K25+'Secret. de Esportes'!K25+'P0080 CENTRO PROT.CRIANÇA ADOL.'!K25+'SECR.MUNIC.ASSIT.SOCIAL'!K25+academia!K25+ACDC!K25</f>
        <v>0</v>
      </c>
      <c r="L25" s="4">
        <f>'X001 CEDIDOS'!L25+'r0445 Depto. Rec. Humanos'!L25+'GAB. PREFEITO'!L25+APAE!L25+'CAPS INDEP.CF'!L25+DPSS!L25+'PADRE HAROLDO'!L25+'CENTRO CORSINI'!L25+'caps A. C. Santos'!L25+'CENTRO DET.PROV.'!L25+'ATALIBA NOGUEIRA'!L25+'SAO BERNARDO'!L25+'GUARDA MUN'!L25+'caps esperança'!L25+'x 0027  CAMPREV'!L25+'610-Saude seg. trabalho'!L25+'SSCF12 e 28CANDIDO FERREIRA'!L25+'SO 996 - CONSELHO MUN. SAUDE'!L25+'MARIO GATTI'!L25+'PROJETO TEIA'!L25+'PROJETO ILUMINAR'!L25+'A0125-S.MUN.ADM'!L25+'PO293 CENTRO APOIO MULHER'!L25+'SECRET. EDUCAÇÃO'!L25+'Secret. de Esportes'!L25+'P0080 CENTRO PROT.CRIANÇA ADOL.'!L25+'SECR.MUNIC.ASSIT.SOCIAL'!L25+academia!L25+ACDC!L25</f>
        <v>0</v>
      </c>
      <c r="M25" s="4">
        <f>'X001 CEDIDOS'!M25+'r0445 Depto. Rec. Humanos'!M25+'GAB. PREFEITO'!M25+APAE!M25+'CAPS INDEP.CF'!M25+DPSS!M25+'PADRE HAROLDO'!M25+'CENTRO CORSINI'!M25+'caps A. C. Santos'!M25+'CENTRO DET.PROV.'!M25+'ATALIBA NOGUEIRA'!M25+'SAO BERNARDO'!M25+'GUARDA MUN'!M25+'caps esperança'!M25+'x 0027  CAMPREV'!M25+'610-Saude seg. trabalho'!M25+'SSCF12 e 28CANDIDO FERREIRA'!M25+'SO 996 - CONSELHO MUN. SAUDE'!M25+'MARIO GATTI'!M25+'PROJETO TEIA'!M25+'PROJETO ILUMINAR'!M25+'A0125-S.MUN.ADM'!M25+'PO293 CENTRO APOIO MULHER'!M25+'SECRET. EDUCAÇÃO'!M25+'Secret. de Esportes'!M25+'P0080 CENTRO PROT.CRIANÇA ADOL.'!M25+'SECR.MUNIC.ASSIT.SOCIAL'!M25+academia!M25+ACDC!M25</f>
        <v>0</v>
      </c>
      <c r="N25" s="4">
        <f>'X001 CEDIDOS'!N25+'r0445 Depto. Rec. Humanos'!N25+'GAB. PREFEITO'!N25+APAE!N25+'CAPS INDEP.CF'!N25+DPSS!N25+'PADRE HAROLDO'!N25+'CENTRO CORSINI'!N25+'caps A. C. Santos'!N25+'CENTRO DET.PROV.'!N25+'ATALIBA NOGUEIRA'!N25+'SAO BERNARDO'!N25+'GUARDA MUN'!N25+'caps esperança'!N25+'x 0027  CAMPREV'!N25+'610-Saude seg. trabalho'!N25+'SSCF12 e 28CANDIDO FERREIRA'!N25+'SO 996 - CONSELHO MUN. SAUDE'!N25+'MARIO GATTI'!N25+'PROJETO TEIA'!N25+'PROJETO ILUMINAR'!N25+'A0125-S.MUN.ADM'!N25+'PO293 CENTRO APOIO MULHER'!N25+'SECRET. EDUCAÇÃO'!N25+'Secret. de Esportes'!N25+'P0080 CENTRO PROT.CRIANÇA ADOL.'!N25+'SECR.MUNIC.ASSIT.SOCIAL'!N25+academia!N25+ACDC!N25</f>
        <v>0</v>
      </c>
    </row>
    <row r="26" spans="2:14" ht="12.75">
      <c r="B26" s="3" t="s">
        <v>25</v>
      </c>
      <c r="C26" s="4">
        <f>'X001 CEDIDOS'!C26+'r0445 Depto. Rec. Humanos'!C26+'GAB. PREFEITO'!C26+APAE!C26+'CAPS INDEP.CF'!C26+DPSS!C26+'PADRE HAROLDO'!C26+'CENTRO CORSINI'!C26+'caps A. C. Santos'!C26+'CENTRO DET.PROV.'!C26+'ATALIBA NOGUEIRA'!C26+'SAO BERNARDO'!C26+'GUARDA MUN'!C26+'caps esperança'!C26+'x 0027  CAMPREV'!C26+'610-Saude seg. trabalho'!C26+'SSCF12 e 28CANDIDO FERREIRA'!C26+'SO 996 - CONSELHO MUN. SAUDE'!C26+'MARIO GATTI'!C26+'PROJETO TEIA'!C26+'PROJETO ILUMINAR'!C26+'A0125-S.MUN.ADM'!C26+'PO293 CENTRO APOIO MULHER'!C26+'SECRET. EDUCAÇÃO'!C26+'Secret. de Esportes'!C26+'P0080 CENTRO PROT.CRIANÇA ADOL.'!C26+'SECR.MUNIC.ASSIT.SOCIAL'!C26+academia!C26+ACDC!C26</f>
        <v>0</v>
      </c>
      <c r="D26" s="4">
        <f>'X001 CEDIDOS'!D26+'r0445 Depto. Rec. Humanos'!D26+'GAB. PREFEITO'!D26+APAE!D26+'CAPS INDEP.CF'!D26+DPSS!D26+'PADRE HAROLDO'!D26+'CENTRO CORSINI'!D26+'caps A. C. Santos'!D26+'CENTRO DET.PROV.'!D26+'ATALIBA NOGUEIRA'!D26+'SAO BERNARDO'!D26+'GUARDA MUN'!D26+'caps esperança'!D26+'x 0027  CAMPREV'!D26+'610-Saude seg. trabalho'!D26+'SSCF12 e 28CANDIDO FERREIRA'!D26+'SO 996 - CONSELHO MUN. SAUDE'!D26+'MARIO GATTI'!D26+'PROJETO TEIA'!D26+'PROJETO ILUMINAR'!D26+'A0125-S.MUN.ADM'!D26+'PO293 CENTRO APOIO MULHER'!D26+'SECRET. EDUCAÇÃO'!D26+'Secret. de Esportes'!D26+'P0080 CENTRO PROT.CRIANÇA ADOL.'!D26+'SECR.MUNIC.ASSIT.SOCIAL'!D26+academia!D26+ACDC!D26</f>
        <v>0</v>
      </c>
      <c r="E26" s="4">
        <f>'X001 CEDIDOS'!E26+'r0445 Depto. Rec. Humanos'!E26+'GAB. PREFEITO'!E26+APAE!E26+'CAPS INDEP.CF'!E26+DPSS!E26+'PADRE HAROLDO'!E26+'CENTRO CORSINI'!E26+'caps A. C. Santos'!E26+'CENTRO DET.PROV.'!E26+'ATALIBA NOGUEIRA'!E26+'SAO BERNARDO'!E26+'GUARDA MUN'!E26+'caps esperança'!E26+'x 0027  CAMPREV'!E26+'610-Saude seg. trabalho'!E26+'SSCF12 e 28CANDIDO FERREIRA'!E26+'SO 996 - CONSELHO MUN. SAUDE'!E26+'MARIO GATTI'!E26+'PROJETO TEIA'!E26+'PROJETO ILUMINAR'!E26+'A0125-S.MUN.ADM'!E26+'PO293 CENTRO APOIO MULHER'!E26+'SECRET. EDUCAÇÃO'!E26+'Secret. de Esportes'!E26+'P0080 CENTRO PROT.CRIANÇA ADOL.'!E26+'SECR.MUNIC.ASSIT.SOCIAL'!E26+academia!E26+ACDC!E26</f>
        <v>44.87</v>
      </c>
      <c r="F26" s="4">
        <f>'X001 CEDIDOS'!F26+'r0445 Depto. Rec. Humanos'!F26+'GAB. PREFEITO'!F26+APAE!F26+'CAPS INDEP.CF'!F26+DPSS!F26+'PADRE HAROLDO'!F26+'CENTRO CORSINI'!F26+'caps A. C. Santos'!F26+'CENTRO DET.PROV.'!F26+'ATALIBA NOGUEIRA'!F26+'SAO BERNARDO'!F26+'GUARDA MUN'!F26+'caps esperança'!F26+'x 0027  CAMPREV'!F26+'610-Saude seg. trabalho'!F26+'SSCF12 e 28CANDIDO FERREIRA'!F26+'SO 996 - CONSELHO MUN. SAUDE'!F26+'MARIO GATTI'!F26+'PROJETO TEIA'!F26+'PROJETO ILUMINAR'!F26+'A0125-S.MUN.ADM'!F26+'PO293 CENTRO APOIO MULHER'!F26+'SECRET. EDUCAÇÃO'!F26+'Secret. de Esportes'!F26+'P0080 CENTRO PROT.CRIANÇA ADOL.'!F26+'SECR.MUNIC.ASSIT.SOCIAL'!F26+academia!F26+ACDC!F26</f>
        <v>46.5</v>
      </c>
      <c r="G26" s="4">
        <f>'X001 CEDIDOS'!G26+'r0445 Depto. Rec. Humanos'!G26+'GAB. PREFEITO'!G26+APAE!G26+'CAPS INDEP.CF'!G26+DPSS!G26+'PADRE HAROLDO'!G26+'CENTRO CORSINI'!G26+'caps A. C. Santos'!G26+'CENTRO DET.PROV.'!G26+'ATALIBA NOGUEIRA'!G26+'SAO BERNARDO'!G26+'GUARDA MUN'!G26+'caps esperança'!G26+'x 0027  CAMPREV'!G26+'610-Saude seg. trabalho'!G26+'SSCF12 e 28CANDIDO FERREIRA'!G26+'SO 996 - CONSELHO MUN. SAUDE'!G26+'MARIO GATTI'!G26+'PROJETO TEIA'!G26+'PROJETO ILUMINAR'!G26+'A0125-S.MUN.ADM'!G26+'PO293 CENTRO APOIO MULHER'!G26+'SECRET. EDUCAÇÃO'!G26+'Secret. de Esportes'!G26+'P0080 CENTRO PROT.CRIANÇA ADOL.'!G26+'SECR.MUNIC.ASSIT.SOCIAL'!G26+academia!G26+ACDC!G26</f>
        <v>0</v>
      </c>
      <c r="H26" s="4">
        <f>'X001 CEDIDOS'!H26+'r0445 Depto. Rec. Humanos'!H26+'GAB. PREFEITO'!H26+APAE!H26+'CAPS INDEP.CF'!H26+DPSS!H26+'PADRE HAROLDO'!H26+'CENTRO CORSINI'!H26+'caps A. C. Santos'!H26+'CENTRO DET.PROV.'!H26+'ATALIBA NOGUEIRA'!H26+'SAO BERNARDO'!H26+'GUARDA MUN'!H26+'caps esperança'!H26+'x 0027  CAMPREV'!H26+'610-Saude seg. trabalho'!H26+'SSCF12 e 28CANDIDO FERREIRA'!H26+'SO 996 - CONSELHO MUN. SAUDE'!H26+'MARIO GATTI'!H26+'PROJETO TEIA'!H26+'PROJETO ILUMINAR'!H26+'A0125-S.MUN.ADM'!H26+'PO293 CENTRO APOIO MULHER'!H26+'SECRET. EDUCAÇÃO'!H26+'Secret. de Esportes'!H26+'P0080 CENTRO PROT.CRIANÇA ADOL.'!H26+'SECR.MUNIC.ASSIT.SOCIAL'!H26+academia!H26+ACDC!H26</f>
        <v>3187.1</v>
      </c>
      <c r="I26" s="4">
        <f>'X001 CEDIDOS'!I26+'r0445 Depto. Rec. Humanos'!I26+'GAB. PREFEITO'!I26+APAE!I26+'CAPS INDEP.CF'!I26+DPSS!I26+'PADRE HAROLDO'!I26+'CENTRO CORSINI'!I26+'caps A. C. Santos'!I26+'CENTRO DET.PROV.'!I26+'ATALIBA NOGUEIRA'!I26+'SAO BERNARDO'!I26+'GUARDA MUN'!I26+'caps esperança'!I26+'x 0027  CAMPREV'!I26+'610-Saude seg. trabalho'!I26+'SSCF12 e 28CANDIDO FERREIRA'!I26+'SO 996 - CONSELHO MUN. SAUDE'!I26+'MARIO GATTI'!I26+'PROJETO TEIA'!I26+'PROJETO ILUMINAR'!I26+'A0125-S.MUN.ADM'!I26+'PO293 CENTRO APOIO MULHER'!I26+'SECRET. EDUCAÇÃO'!I26+'Secret. de Esportes'!I26+'P0080 CENTRO PROT.CRIANÇA ADOL.'!I26+'SECR.MUNIC.ASSIT.SOCIAL'!I26+academia!I26+ACDC!I26</f>
        <v>46.5</v>
      </c>
      <c r="J26" s="4">
        <f>'X001 CEDIDOS'!J26+'r0445 Depto. Rec. Humanos'!J26+'GAB. PREFEITO'!J26+APAE!J26+'CAPS INDEP.CF'!J26+DPSS!J26+'PADRE HAROLDO'!J26+'CENTRO CORSINI'!J26+'caps A. C. Santos'!J26+'CENTRO DET.PROV.'!J26+'ATALIBA NOGUEIRA'!J26+'SAO BERNARDO'!J26+'GUARDA MUN'!J26+'caps esperança'!J26+'x 0027  CAMPREV'!J26+'610-Saude seg. trabalho'!J26+'SSCF12 e 28CANDIDO FERREIRA'!J26+'SO 996 - CONSELHO MUN. SAUDE'!J26+'MARIO GATTI'!J26+'PROJETO TEIA'!J26+'PROJETO ILUMINAR'!J26+'A0125-S.MUN.ADM'!J26+'PO293 CENTRO APOIO MULHER'!J26+'SECRET. EDUCAÇÃO'!J26+'Secret. de Esportes'!J26+'P0080 CENTRO PROT.CRIANÇA ADOL.'!J26+'SECR.MUNIC.ASSIT.SOCIAL'!J26+academia!J26+ACDC!J26</f>
        <v>0</v>
      </c>
      <c r="K26" s="4">
        <f>'X001 CEDIDOS'!K26+'r0445 Depto. Rec. Humanos'!K26+'GAB. PREFEITO'!K26+APAE!K26+'CAPS INDEP.CF'!K26+DPSS!K26+'PADRE HAROLDO'!K26+'CENTRO CORSINI'!K26+'caps A. C. Santos'!K26+'CENTRO DET.PROV.'!K26+'ATALIBA NOGUEIRA'!K26+'SAO BERNARDO'!K26+'GUARDA MUN'!K26+'caps esperança'!K26+'x 0027  CAMPREV'!K26+'610-Saude seg. trabalho'!K26+'SSCF12 e 28CANDIDO FERREIRA'!K26+'SO 996 - CONSELHO MUN. SAUDE'!K26+'MARIO GATTI'!K26+'PROJETO TEIA'!K26+'PROJETO ILUMINAR'!K26+'A0125-S.MUN.ADM'!K26+'PO293 CENTRO APOIO MULHER'!K26+'SECRET. EDUCAÇÃO'!K26+'Secret. de Esportes'!K26+'P0080 CENTRO PROT.CRIANÇA ADOL.'!K26+'SECR.MUNIC.ASSIT.SOCIAL'!K26+academia!K26+ACDC!K26</f>
        <v>3909.19</v>
      </c>
      <c r="L26" s="4">
        <f>'X001 CEDIDOS'!L26+'r0445 Depto. Rec. Humanos'!L26+'GAB. PREFEITO'!L26+APAE!L26+'CAPS INDEP.CF'!L26+DPSS!L26+'PADRE HAROLDO'!L26+'CENTRO CORSINI'!L26+'caps A. C. Santos'!L26+'CENTRO DET.PROV.'!L26+'ATALIBA NOGUEIRA'!L26+'SAO BERNARDO'!L26+'GUARDA MUN'!L26+'caps esperança'!L26+'x 0027  CAMPREV'!L26+'610-Saude seg. trabalho'!L26+'SSCF12 e 28CANDIDO FERREIRA'!L26+'SO 996 - CONSELHO MUN. SAUDE'!L26+'MARIO GATTI'!L26+'PROJETO TEIA'!L26+'PROJETO ILUMINAR'!L26+'A0125-S.MUN.ADM'!L26+'PO293 CENTRO APOIO MULHER'!L26+'SECRET. EDUCAÇÃO'!L26+'Secret. de Esportes'!L26+'P0080 CENTRO PROT.CRIANÇA ADOL.'!L26+'SECR.MUNIC.ASSIT.SOCIAL'!L26+academia!L26+ACDC!L26</f>
        <v>0</v>
      </c>
      <c r="M26" s="4">
        <f>'X001 CEDIDOS'!M26+'r0445 Depto. Rec. Humanos'!M26+'GAB. PREFEITO'!M26+APAE!M26+'CAPS INDEP.CF'!M26+DPSS!M26+'PADRE HAROLDO'!M26+'CENTRO CORSINI'!M26+'caps A. C. Santos'!M26+'CENTRO DET.PROV.'!M26+'ATALIBA NOGUEIRA'!M26+'SAO BERNARDO'!M26+'GUARDA MUN'!M26+'caps esperança'!M26+'x 0027  CAMPREV'!M26+'610-Saude seg. trabalho'!M26+'SSCF12 e 28CANDIDO FERREIRA'!M26+'SO 996 - CONSELHO MUN. SAUDE'!M26+'MARIO GATTI'!M26+'PROJETO TEIA'!M26+'PROJETO ILUMINAR'!M26+'A0125-S.MUN.ADM'!M26+'PO293 CENTRO APOIO MULHER'!M26+'SECRET. EDUCAÇÃO'!M26+'Secret. de Esportes'!M26+'P0080 CENTRO PROT.CRIANÇA ADOL.'!M26+'SECR.MUNIC.ASSIT.SOCIAL'!M26+academia!M26+ACDC!M26</f>
        <v>130.7</v>
      </c>
      <c r="N26" s="4">
        <f>'X001 CEDIDOS'!N26+'r0445 Depto. Rec. Humanos'!N26+'GAB. PREFEITO'!N26+APAE!N26+'CAPS INDEP.CF'!N26+DPSS!N26+'PADRE HAROLDO'!N26+'CENTRO CORSINI'!N26+'caps A. C. Santos'!N26+'CENTRO DET.PROV.'!N26+'ATALIBA NOGUEIRA'!N26+'SAO BERNARDO'!N26+'GUARDA MUN'!N26+'caps esperança'!N26+'x 0027  CAMPREV'!N26+'610-Saude seg. trabalho'!N26+'SSCF12 e 28CANDIDO FERREIRA'!N26+'SO 996 - CONSELHO MUN. SAUDE'!N26+'MARIO GATTI'!N26+'PROJETO TEIA'!N26+'PROJETO ILUMINAR'!N26+'A0125-S.MUN.ADM'!N26+'PO293 CENTRO APOIO MULHER'!N26+'SECRET. EDUCAÇÃO'!N26+'Secret. de Esportes'!N26+'P0080 CENTRO PROT.CRIANÇA ADOL.'!N26+'SECR.MUNIC.ASSIT.SOCIAL'!N26+academia!N26+ACDC!N26</f>
        <v>720</v>
      </c>
    </row>
    <row r="27" spans="2:14" ht="12.75">
      <c r="B27" s="3" t="s">
        <v>26</v>
      </c>
      <c r="C27" s="4">
        <f>'X001 CEDIDOS'!C27+'r0445 Depto. Rec. Humanos'!C27+'GAB. PREFEITO'!C27+APAE!C27+'CAPS INDEP.CF'!C27+DPSS!C27+'PADRE HAROLDO'!C27+'CENTRO CORSINI'!C27+'caps A. C. Santos'!C27+'CENTRO DET.PROV.'!C27+'ATALIBA NOGUEIRA'!C27+'SAO BERNARDO'!C27+'GUARDA MUN'!C27+'caps esperança'!C27+'x 0027  CAMPREV'!C27+'610-Saude seg. trabalho'!C27+'SSCF12 e 28CANDIDO FERREIRA'!C27+'SO 996 - CONSELHO MUN. SAUDE'!C27+'MARIO GATTI'!C27+'PROJETO TEIA'!C27+'PROJETO ILUMINAR'!C27+'A0125-S.MUN.ADM'!C27+'PO293 CENTRO APOIO MULHER'!C27+'SECRET. EDUCAÇÃO'!C27+'Secret. de Esportes'!C27+'P0080 CENTRO PROT.CRIANÇA ADOL.'!C27+'SECR.MUNIC.ASSIT.SOCIAL'!C27+academia!C27+ACDC!C27</f>
        <v>0</v>
      </c>
      <c r="D27" s="4">
        <f>'X001 CEDIDOS'!D27+'r0445 Depto. Rec. Humanos'!D27+'GAB. PREFEITO'!D27+APAE!D27+'CAPS INDEP.CF'!D27+DPSS!D27+'PADRE HAROLDO'!D27+'CENTRO CORSINI'!D27+'caps A. C. Santos'!D27+'CENTRO DET.PROV.'!D27+'ATALIBA NOGUEIRA'!D27+'SAO BERNARDO'!D27+'GUARDA MUN'!D27+'caps esperança'!D27+'x 0027  CAMPREV'!D27+'610-Saude seg. trabalho'!D27+'SSCF12 e 28CANDIDO FERREIRA'!D27+'SO 996 - CONSELHO MUN. SAUDE'!D27+'MARIO GATTI'!D27+'PROJETO TEIA'!D27+'PROJETO ILUMINAR'!D27+'A0125-S.MUN.ADM'!D27+'PO293 CENTRO APOIO MULHER'!D27+'SECRET. EDUCAÇÃO'!D27+'Secret. de Esportes'!D27+'P0080 CENTRO PROT.CRIANÇA ADOL.'!D27+'SECR.MUNIC.ASSIT.SOCIAL'!D27+academia!D27+ACDC!D27</f>
        <v>12.85</v>
      </c>
      <c r="E27" s="4">
        <f>'X001 CEDIDOS'!E27+'r0445 Depto. Rec. Humanos'!E27+'GAB. PREFEITO'!E27+APAE!E27+'CAPS INDEP.CF'!E27+DPSS!E27+'PADRE HAROLDO'!E27+'CENTRO CORSINI'!E27+'caps A. C. Santos'!E27+'CENTRO DET.PROV.'!E27+'ATALIBA NOGUEIRA'!E27+'SAO BERNARDO'!E27+'GUARDA MUN'!E27+'caps esperança'!E27+'x 0027  CAMPREV'!E27+'610-Saude seg. trabalho'!E27+'SSCF12 e 28CANDIDO FERREIRA'!E27+'SO 996 - CONSELHO MUN. SAUDE'!E27+'MARIO GATTI'!E27+'PROJETO TEIA'!E27+'PROJETO ILUMINAR'!E27+'A0125-S.MUN.ADM'!E27+'PO293 CENTRO APOIO MULHER'!E27+'SECRET. EDUCAÇÃO'!E27+'Secret. de Esportes'!E27+'P0080 CENTRO PROT.CRIANÇA ADOL.'!E27+'SECR.MUNIC.ASSIT.SOCIAL'!E27+academia!E27+ACDC!E27</f>
        <v>0</v>
      </c>
      <c r="F27" s="4">
        <f>'X001 CEDIDOS'!F27+'r0445 Depto. Rec. Humanos'!F27+'GAB. PREFEITO'!F27+APAE!F27+'CAPS INDEP.CF'!F27+DPSS!F27+'PADRE HAROLDO'!F27+'CENTRO CORSINI'!F27+'caps A. C. Santos'!F27+'CENTRO DET.PROV.'!F27+'ATALIBA NOGUEIRA'!F27+'SAO BERNARDO'!F27+'GUARDA MUN'!F27+'caps esperança'!F27+'x 0027  CAMPREV'!F27+'610-Saude seg. trabalho'!F27+'SSCF12 e 28CANDIDO FERREIRA'!F27+'SO 996 - CONSELHO MUN. SAUDE'!F27+'MARIO GATTI'!F27+'PROJETO TEIA'!F27+'PROJETO ILUMINAR'!F27+'A0125-S.MUN.ADM'!F27+'PO293 CENTRO APOIO MULHER'!F27+'SECRET. EDUCAÇÃO'!F27+'Secret. de Esportes'!F27+'P0080 CENTRO PROT.CRIANÇA ADOL.'!F27+'SECR.MUNIC.ASSIT.SOCIAL'!F27+academia!F27+ACDC!F27</f>
        <v>0</v>
      </c>
      <c r="G27" s="4">
        <f>'X001 CEDIDOS'!G27+'r0445 Depto. Rec. Humanos'!G27+'GAB. PREFEITO'!G27+APAE!G27+'CAPS INDEP.CF'!G27+DPSS!G27+'PADRE HAROLDO'!G27+'CENTRO CORSINI'!G27+'caps A. C. Santos'!G27+'CENTRO DET.PROV.'!G27+'ATALIBA NOGUEIRA'!G27+'SAO BERNARDO'!G27+'GUARDA MUN'!G27+'caps esperança'!G27+'x 0027  CAMPREV'!G27+'610-Saude seg. trabalho'!G27+'SSCF12 e 28CANDIDO FERREIRA'!G27+'SO 996 - CONSELHO MUN. SAUDE'!G27+'MARIO GATTI'!G27+'PROJETO TEIA'!G27+'PROJETO ILUMINAR'!G27+'A0125-S.MUN.ADM'!G27+'PO293 CENTRO APOIO MULHER'!G27+'SECRET. EDUCAÇÃO'!G27+'Secret. de Esportes'!G27+'P0080 CENTRO PROT.CRIANÇA ADOL.'!G27+'SECR.MUNIC.ASSIT.SOCIAL'!G27+academia!G27+ACDC!G27</f>
        <v>0</v>
      </c>
      <c r="H27" s="4">
        <f>'X001 CEDIDOS'!H27+'r0445 Depto. Rec. Humanos'!H27+'GAB. PREFEITO'!H27+APAE!H27+'CAPS INDEP.CF'!H27+DPSS!H27+'PADRE HAROLDO'!H27+'CENTRO CORSINI'!H27+'caps A. C. Santos'!H27+'CENTRO DET.PROV.'!H27+'ATALIBA NOGUEIRA'!H27+'SAO BERNARDO'!H27+'GUARDA MUN'!H27+'caps esperança'!H27+'x 0027  CAMPREV'!H27+'610-Saude seg. trabalho'!H27+'SSCF12 e 28CANDIDO FERREIRA'!H27+'SO 996 - CONSELHO MUN. SAUDE'!H27+'MARIO GATTI'!H27+'PROJETO TEIA'!H27+'PROJETO ILUMINAR'!H27+'A0125-S.MUN.ADM'!H27+'PO293 CENTRO APOIO MULHER'!H27+'SECRET. EDUCAÇÃO'!H27+'Secret. de Esportes'!H27+'P0080 CENTRO PROT.CRIANÇA ADOL.'!H27+'SECR.MUNIC.ASSIT.SOCIAL'!H27+academia!H27+ACDC!H27</f>
        <v>0</v>
      </c>
      <c r="I27" s="4">
        <f>'X001 CEDIDOS'!I27+'r0445 Depto. Rec. Humanos'!I27+'GAB. PREFEITO'!I27+APAE!I27+'CAPS INDEP.CF'!I27+DPSS!I27+'PADRE HAROLDO'!I27+'CENTRO CORSINI'!I27+'caps A. C. Santos'!I27+'CENTRO DET.PROV.'!I27+'ATALIBA NOGUEIRA'!I27+'SAO BERNARDO'!I27+'GUARDA MUN'!I27+'caps esperança'!I27+'x 0027  CAMPREV'!I27+'610-Saude seg. trabalho'!I27+'SSCF12 e 28CANDIDO FERREIRA'!I27+'SO 996 - CONSELHO MUN. SAUDE'!I27+'MARIO GATTI'!I27+'PROJETO TEIA'!I27+'PROJETO ILUMINAR'!I27+'A0125-S.MUN.ADM'!I27+'PO293 CENTRO APOIO MULHER'!I27+'SECRET. EDUCAÇÃO'!I27+'Secret. de Esportes'!I27+'P0080 CENTRO PROT.CRIANÇA ADOL.'!I27+'SECR.MUNIC.ASSIT.SOCIAL'!I27+academia!I27+ACDC!I27</f>
        <v>0</v>
      </c>
      <c r="J27" s="4">
        <f>'X001 CEDIDOS'!J27+'r0445 Depto. Rec. Humanos'!J27+'GAB. PREFEITO'!J27+APAE!J27+'CAPS INDEP.CF'!J27+DPSS!J27+'PADRE HAROLDO'!J27+'CENTRO CORSINI'!J27+'caps A. C. Santos'!J27+'CENTRO DET.PROV.'!J27+'ATALIBA NOGUEIRA'!J27+'SAO BERNARDO'!J27+'GUARDA MUN'!J27+'caps esperança'!J27+'x 0027  CAMPREV'!J27+'610-Saude seg. trabalho'!J27+'SSCF12 e 28CANDIDO FERREIRA'!J27+'SO 996 - CONSELHO MUN. SAUDE'!J27+'MARIO GATTI'!J27+'PROJETO TEIA'!J27+'PROJETO ILUMINAR'!J27+'A0125-S.MUN.ADM'!J27+'PO293 CENTRO APOIO MULHER'!J27+'SECRET. EDUCAÇÃO'!J27+'Secret. de Esportes'!J27+'P0080 CENTRO PROT.CRIANÇA ADOL.'!J27+'SECR.MUNIC.ASSIT.SOCIAL'!J27+academia!J27+ACDC!J27</f>
        <v>0</v>
      </c>
      <c r="K27" s="4">
        <f>'X001 CEDIDOS'!K27+'r0445 Depto. Rec. Humanos'!K27+'GAB. PREFEITO'!K27+APAE!K27+'CAPS INDEP.CF'!K27+DPSS!K27+'PADRE HAROLDO'!K27+'CENTRO CORSINI'!K27+'caps A. C. Santos'!K27+'CENTRO DET.PROV.'!K27+'ATALIBA NOGUEIRA'!K27+'SAO BERNARDO'!K27+'GUARDA MUN'!K27+'caps esperança'!K27+'x 0027  CAMPREV'!K27+'610-Saude seg. trabalho'!K27+'SSCF12 e 28CANDIDO FERREIRA'!K27+'SO 996 - CONSELHO MUN. SAUDE'!K27+'MARIO GATTI'!K27+'PROJETO TEIA'!K27+'PROJETO ILUMINAR'!K27+'A0125-S.MUN.ADM'!K27+'PO293 CENTRO APOIO MULHER'!K27+'SECRET. EDUCAÇÃO'!K27+'Secret. de Esportes'!K27+'P0080 CENTRO PROT.CRIANÇA ADOL.'!K27+'SECR.MUNIC.ASSIT.SOCIAL'!K27+academia!K27+ACDC!K27</f>
        <v>0</v>
      </c>
      <c r="L27" s="4">
        <f>'X001 CEDIDOS'!L27+'r0445 Depto. Rec. Humanos'!L27+'GAB. PREFEITO'!L27+APAE!L27+'CAPS INDEP.CF'!L27+DPSS!L27+'PADRE HAROLDO'!L27+'CENTRO CORSINI'!L27+'caps A. C. Santos'!L27+'CENTRO DET.PROV.'!L27+'ATALIBA NOGUEIRA'!L27+'SAO BERNARDO'!L27+'GUARDA MUN'!L27+'caps esperança'!L27+'x 0027  CAMPREV'!L27+'610-Saude seg. trabalho'!L27+'SSCF12 e 28CANDIDO FERREIRA'!L27+'SO 996 - CONSELHO MUN. SAUDE'!L27+'MARIO GATTI'!L27+'PROJETO TEIA'!L27+'PROJETO ILUMINAR'!L27+'A0125-S.MUN.ADM'!L27+'PO293 CENTRO APOIO MULHER'!L27+'SECRET. EDUCAÇÃO'!L27+'Secret. de Esportes'!L27+'P0080 CENTRO PROT.CRIANÇA ADOL.'!L27+'SECR.MUNIC.ASSIT.SOCIAL'!L27+academia!L27+ACDC!L27</f>
        <v>0</v>
      </c>
      <c r="M27" s="4">
        <f>'X001 CEDIDOS'!M27+'r0445 Depto. Rec. Humanos'!M27+'GAB. PREFEITO'!M27+APAE!M27+'CAPS INDEP.CF'!M27+DPSS!M27+'PADRE HAROLDO'!M27+'CENTRO CORSINI'!M27+'caps A. C. Santos'!M27+'CENTRO DET.PROV.'!M27+'ATALIBA NOGUEIRA'!M27+'SAO BERNARDO'!M27+'GUARDA MUN'!M27+'caps esperança'!M27+'x 0027  CAMPREV'!M27+'610-Saude seg. trabalho'!M27+'SSCF12 e 28CANDIDO FERREIRA'!M27+'SO 996 - CONSELHO MUN. SAUDE'!M27+'MARIO GATTI'!M27+'PROJETO TEIA'!M27+'PROJETO ILUMINAR'!M27+'A0125-S.MUN.ADM'!M27+'PO293 CENTRO APOIO MULHER'!M27+'SECRET. EDUCAÇÃO'!M27+'Secret. de Esportes'!M27+'P0080 CENTRO PROT.CRIANÇA ADOL.'!M27+'SECR.MUNIC.ASSIT.SOCIAL'!M27+academia!M27+ACDC!M27</f>
        <v>0</v>
      </c>
      <c r="N27" s="4">
        <f>'X001 CEDIDOS'!N27+'r0445 Depto. Rec. Humanos'!N27+'GAB. PREFEITO'!N27+APAE!N27+'CAPS INDEP.CF'!N27+DPSS!N27+'PADRE HAROLDO'!N27+'CENTRO CORSINI'!N27+'caps A. C. Santos'!N27+'CENTRO DET.PROV.'!N27+'ATALIBA NOGUEIRA'!N27+'SAO BERNARDO'!N27+'GUARDA MUN'!N27+'caps esperança'!N27+'x 0027  CAMPREV'!N27+'610-Saude seg. trabalho'!N27+'SSCF12 e 28CANDIDO FERREIRA'!N27+'SO 996 - CONSELHO MUN. SAUDE'!N27+'MARIO GATTI'!N27+'PROJETO TEIA'!N27+'PROJETO ILUMINAR'!N27+'A0125-S.MUN.ADM'!N27+'PO293 CENTRO APOIO MULHER'!N27+'SECRET. EDUCAÇÃO'!N27+'Secret. de Esportes'!N27+'P0080 CENTRO PROT.CRIANÇA ADOL.'!N27+'SECR.MUNIC.ASSIT.SOCIAL'!N27+academia!N27+ACDC!N27</f>
        <v>0</v>
      </c>
    </row>
    <row r="28" spans="2:15" ht="12.75">
      <c r="B28" s="3" t="s">
        <v>27</v>
      </c>
      <c r="C28" s="4">
        <f>'X001 CEDIDOS'!C28+'r0445 Depto. Rec. Humanos'!C28+'GAB. PREFEITO'!C28+APAE!C28+'CAPS INDEP.CF'!C28+DPSS!C28+'PADRE HAROLDO'!C28+'CENTRO CORSINI'!C28+'caps A. C. Santos'!C28+'CENTRO DET.PROV.'!C28+'ATALIBA NOGUEIRA'!C28+'SAO BERNARDO'!C28+'GUARDA MUN'!C28+'caps esperança'!C28+'x 0027  CAMPREV'!C28+'610-Saude seg. trabalho'!C28+'SSCF12 e 28CANDIDO FERREIRA'!C28+'SO 996 - CONSELHO MUN. SAUDE'!C28+'MARIO GATTI'!C28+'PROJETO TEIA'!C28+'PROJETO ILUMINAR'!C28+'A0125-S.MUN.ADM'!C28+'PO293 CENTRO APOIO MULHER'!C28+'SECRET. EDUCAÇÃO'!C28+'Secret. de Esportes'!C28+'P0080 CENTRO PROT.CRIANÇA ADOL.'!C28+'SECR.MUNIC.ASSIT.SOCIAL'!C28+academia!C28+ACDC!C28</f>
        <v>18586.089999999997</v>
      </c>
      <c r="D28" s="4">
        <f>'X001 CEDIDOS'!D28+'r0445 Depto. Rec. Humanos'!D28+'GAB. PREFEITO'!D28+APAE!D28+'CAPS INDEP.CF'!D28+DPSS!D28+'PADRE HAROLDO'!D28+'CENTRO CORSINI'!D28+'caps A. C. Santos'!D28+'CENTRO DET.PROV.'!D28+'ATALIBA NOGUEIRA'!D28+'SAO BERNARDO'!D28+'GUARDA MUN'!D28+'caps esperança'!D28+'x 0027  CAMPREV'!D28+'610-Saude seg. trabalho'!D28+'SSCF12 e 28CANDIDO FERREIRA'!D28+'SO 996 - CONSELHO MUN. SAUDE'!D28+'MARIO GATTI'!D28+'PROJETO TEIA'!D28+'PROJETO ILUMINAR'!D28+'A0125-S.MUN.ADM'!D28+'PO293 CENTRO APOIO MULHER'!D28+'SECRET. EDUCAÇÃO'!D28+'Secret. de Esportes'!D28+'P0080 CENTRO PROT.CRIANÇA ADOL.'!D28+'SECR.MUNIC.ASSIT.SOCIAL'!D28+academia!D28+ACDC!D28</f>
        <v>897.3199999999999</v>
      </c>
      <c r="E28" s="4">
        <f>'X001 CEDIDOS'!E28+'r0445 Depto. Rec. Humanos'!E28+'GAB. PREFEITO'!E28+APAE!E28+'CAPS INDEP.CF'!E28+DPSS!E28+'PADRE HAROLDO'!E28+'CENTRO CORSINI'!E28+'caps A. C. Santos'!E28+'CENTRO DET.PROV.'!E28+'ATALIBA NOGUEIRA'!E28+'SAO BERNARDO'!E28+'GUARDA MUN'!E28+'caps esperança'!E28+'x 0027  CAMPREV'!E28+'610-Saude seg. trabalho'!E28+'SSCF12 e 28CANDIDO FERREIRA'!E28+'SO 996 - CONSELHO MUN. SAUDE'!E28+'MARIO GATTI'!E28+'PROJETO TEIA'!E28+'PROJETO ILUMINAR'!E28+'A0125-S.MUN.ADM'!E28+'PO293 CENTRO APOIO MULHER'!E28+'SECRET. EDUCAÇÃO'!E28+'Secret. de Esportes'!E28+'P0080 CENTRO PROT.CRIANÇA ADOL.'!E28+'SECR.MUNIC.ASSIT.SOCIAL'!E28+academia!E28+ACDC!E28</f>
        <v>14166.500000000002</v>
      </c>
      <c r="F28" s="4">
        <f>'X001 CEDIDOS'!F28+'r0445 Depto. Rec. Humanos'!F28+'GAB. PREFEITO'!F28+APAE!F28+'CAPS INDEP.CF'!F28+DPSS!F28+'PADRE HAROLDO'!F28+'CENTRO CORSINI'!F28+'caps A. C. Santos'!F28+'CENTRO DET.PROV.'!F28+'ATALIBA NOGUEIRA'!F28+'SAO BERNARDO'!F28+'GUARDA MUN'!F28+'caps esperança'!F28+'x 0027  CAMPREV'!F28+'610-Saude seg. trabalho'!F28+'SSCF12 e 28CANDIDO FERREIRA'!F28+'SO 996 - CONSELHO MUN. SAUDE'!F28+'MARIO GATTI'!F28+'PROJETO TEIA'!F28+'PROJETO ILUMINAR'!F28+'A0125-S.MUN.ADM'!F28+'PO293 CENTRO APOIO MULHER'!F28+'SECRET. EDUCAÇÃO'!F28+'Secret. de Esportes'!F28+'P0080 CENTRO PROT.CRIANÇA ADOL.'!F28+'SECR.MUNIC.ASSIT.SOCIAL'!F28+academia!F28+ACDC!F28</f>
        <v>9645.640000000001</v>
      </c>
      <c r="G28" s="4">
        <f>'X001 CEDIDOS'!G28+'r0445 Depto. Rec. Humanos'!G28+'GAB. PREFEITO'!G28+APAE!G28+'CAPS INDEP.CF'!G28+DPSS!G28+'PADRE HAROLDO'!G28+'CENTRO CORSINI'!G28+'caps A. C. Santos'!G28+'CENTRO DET.PROV.'!G28+'ATALIBA NOGUEIRA'!G28+'SAO BERNARDO'!G28+'GUARDA MUN'!G28+'caps esperança'!G28+'x 0027  CAMPREV'!G28+'610-Saude seg. trabalho'!G28+'SSCF12 e 28CANDIDO FERREIRA'!G28+'SO 996 - CONSELHO MUN. SAUDE'!G28+'MARIO GATTI'!G28+'PROJETO TEIA'!G28+'PROJETO ILUMINAR'!G28+'A0125-S.MUN.ADM'!G28+'PO293 CENTRO APOIO MULHER'!G28+'SECRET. EDUCAÇÃO'!G28+'Secret. de Esportes'!G28+'P0080 CENTRO PROT.CRIANÇA ADOL.'!G28+'SECR.MUNIC.ASSIT.SOCIAL'!G28+academia!G28+ACDC!G28</f>
        <v>9074.19</v>
      </c>
      <c r="H28" s="4">
        <f>'X001 CEDIDOS'!H28+'r0445 Depto. Rec. Humanos'!H28+'GAB. PREFEITO'!H28+APAE!H28+'CAPS INDEP.CF'!H28+DPSS!H28+'PADRE HAROLDO'!H28+'CENTRO CORSINI'!H28+'caps A. C. Santos'!H28+'CENTRO DET.PROV.'!H28+'ATALIBA NOGUEIRA'!H28+'SAO BERNARDO'!H28+'GUARDA MUN'!H28+'caps esperança'!H28+'x 0027  CAMPREV'!H28+'610-Saude seg. trabalho'!H28+'SSCF12 e 28CANDIDO FERREIRA'!H28+'SO 996 - CONSELHO MUN. SAUDE'!H28+'MARIO GATTI'!H28+'PROJETO TEIA'!H28+'PROJETO ILUMINAR'!H28+'A0125-S.MUN.ADM'!H28+'PO293 CENTRO APOIO MULHER'!H28+'SECRET. EDUCAÇÃO'!H28+'Secret. de Esportes'!H28+'P0080 CENTRO PROT.CRIANÇA ADOL.'!H28+'SECR.MUNIC.ASSIT.SOCIAL'!H28+academia!H28+ACDC!H28</f>
        <v>18453.04</v>
      </c>
      <c r="I28" s="4">
        <f>'X001 CEDIDOS'!I28+'r0445 Depto. Rec. Humanos'!I28+'GAB. PREFEITO'!I28+APAE!I28+'CAPS INDEP.CF'!I28+DPSS!I28+'PADRE HAROLDO'!I28+'CENTRO CORSINI'!I28+'caps A. C. Santos'!I28+'CENTRO DET.PROV.'!I28+'ATALIBA NOGUEIRA'!I28+'SAO BERNARDO'!I28+'GUARDA MUN'!I28+'caps esperança'!I28+'x 0027  CAMPREV'!I28+'610-Saude seg. trabalho'!I28+'SSCF12 e 28CANDIDO FERREIRA'!I28+'SO 996 - CONSELHO MUN. SAUDE'!I28+'MARIO GATTI'!I28+'PROJETO TEIA'!I28+'PROJETO ILUMINAR'!I28+'A0125-S.MUN.ADM'!I28+'PO293 CENTRO APOIO MULHER'!I28+'SECRET. EDUCAÇÃO'!I28+'Secret. de Esportes'!I28+'P0080 CENTRO PROT.CRIANÇA ADOL.'!I28+'SECR.MUNIC.ASSIT.SOCIAL'!I28+academia!I28+ACDC!I28</f>
        <v>18903.31</v>
      </c>
      <c r="J28" s="4">
        <f>'X001 CEDIDOS'!J28+'r0445 Depto. Rec. Humanos'!J28+'GAB. PREFEITO'!J28+APAE!J28+'CAPS INDEP.CF'!J28+DPSS!J28+'PADRE HAROLDO'!J28+'CENTRO CORSINI'!J28+'caps A. C. Santos'!J28+'CENTRO DET.PROV.'!J28+'ATALIBA NOGUEIRA'!J28+'SAO BERNARDO'!J28+'GUARDA MUN'!J28+'caps esperança'!J28+'x 0027  CAMPREV'!J28+'610-Saude seg. trabalho'!J28+'SSCF12 e 28CANDIDO FERREIRA'!J28+'SO 996 - CONSELHO MUN. SAUDE'!J28+'MARIO GATTI'!J28+'PROJETO TEIA'!J28+'PROJETO ILUMINAR'!J28+'A0125-S.MUN.ADM'!J28+'PO293 CENTRO APOIO MULHER'!J28+'SECRET. EDUCAÇÃO'!J28+'Secret. de Esportes'!J28+'P0080 CENTRO PROT.CRIANÇA ADOL.'!J28+'SECR.MUNIC.ASSIT.SOCIAL'!J28+academia!J28+ACDC!J28</f>
        <v>8376.3</v>
      </c>
      <c r="K28" s="4">
        <f>'X001 CEDIDOS'!K28+'r0445 Depto. Rec. Humanos'!K28+'GAB. PREFEITO'!K28+APAE!K28+'CAPS INDEP.CF'!K28+DPSS!K28+'PADRE HAROLDO'!K28+'CENTRO CORSINI'!K28+'caps A. C. Santos'!K28+'CENTRO DET.PROV.'!K28+'ATALIBA NOGUEIRA'!K28+'SAO BERNARDO'!K28+'GUARDA MUN'!K28+'caps esperança'!K28+'x 0027  CAMPREV'!K28+'610-Saude seg. trabalho'!K28+'SSCF12 e 28CANDIDO FERREIRA'!K28+'SO 996 - CONSELHO MUN. SAUDE'!K28+'MARIO GATTI'!K28+'PROJETO TEIA'!K28+'PROJETO ILUMINAR'!K28+'A0125-S.MUN.ADM'!K28+'PO293 CENTRO APOIO MULHER'!K28+'SECRET. EDUCAÇÃO'!K28+'Secret. de Esportes'!K28+'P0080 CENTRO PROT.CRIANÇA ADOL.'!K28+'SECR.MUNIC.ASSIT.SOCIAL'!K28+academia!K28+ACDC!K28</f>
        <v>15361.3</v>
      </c>
      <c r="L28" s="4">
        <f>'X001 CEDIDOS'!L28+'r0445 Depto. Rec. Humanos'!L28+'GAB. PREFEITO'!L28+APAE!L28+'CAPS INDEP.CF'!L28+DPSS!L28+'PADRE HAROLDO'!L28+'CENTRO CORSINI'!L28+'caps A. C. Santos'!L28+'CENTRO DET.PROV.'!L28+'ATALIBA NOGUEIRA'!L28+'SAO BERNARDO'!L28+'GUARDA MUN'!L28+'caps esperança'!L28+'x 0027  CAMPREV'!L28+'610-Saude seg. trabalho'!L28+'SSCF12 e 28CANDIDO FERREIRA'!L28+'SO 996 - CONSELHO MUN. SAUDE'!L28+'MARIO GATTI'!L28+'PROJETO TEIA'!L28+'PROJETO ILUMINAR'!L28+'A0125-S.MUN.ADM'!L28+'PO293 CENTRO APOIO MULHER'!L28+'SECRET. EDUCAÇÃO'!L28+'Secret. de Esportes'!L28+'P0080 CENTRO PROT.CRIANÇA ADOL.'!L28+'SECR.MUNIC.ASSIT.SOCIAL'!L28+academia!L28+ACDC!L28</f>
        <v>23247.66</v>
      </c>
      <c r="M28" s="4">
        <f>'X001 CEDIDOS'!M28+'r0445 Depto. Rec. Humanos'!M28+'GAB. PREFEITO'!M28+APAE!M28+'CAPS INDEP.CF'!M28+DPSS!M28+'PADRE HAROLDO'!M28+'CENTRO CORSINI'!M28+'caps A. C. Santos'!M28+'CENTRO DET.PROV.'!M28+'ATALIBA NOGUEIRA'!M28+'SAO BERNARDO'!M28+'GUARDA MUN'!M28+'caps esperança'!M28+'x 0027  CAMPREV'!M28+'610-Saude seg. trabalho'!M28+'SSCF12 e 28CANDIDO FERREIRA'!M28+'SO 996 - CONSELHO MUN. SAUDE'!M28+'MARIO GATTI'!M28+'PROJETO TEIA'!M28+'PROJETO ILUMINAR'!M28+'A0125-S.MUN.ADM'!M28+'PO293 CENTRO APOIO MULHER'!M28+'SECRET. EDUCAÇÃO'!M28+'Secret. de Esportes'!M28+'P0080 CENTRO PROT.CRIANÇA ADOL.'!M28+'SECR.MUNIC.ASSIT.SOCIAL'!M28+academia!M28+ACDC!M28</f>
        <v>22074.760000000002</v>
      </c>
      <c r="N28" s="4">
        <f>'X001 CEDIDOS'!N28+'r0445 Depto. Rec. Humanos'!N28+'GAB. PREFEITO'!N28+APAE!N28+'CAPS INDEP.CF'!N28+DPSS!N28+'PADRE HAROLDO'!N28+'CENTRO CORSINI'!N28+'caps A. C. Santos'!N28+'CENTRO DET.PROV.'!N28+'ATALIBA NOGUEIRA'!N28+'SAO BERNARDO'!N28+'GUARDA MUN'!N28+'caps esperança'!N28+'x 0027  CAMPREV'!N28+'610-Saude seg. trabalho'!N28+'SSCF12 e 28CANDIDO FERREIRA'!N28+'SO 996 - CONSELHO MUN. SAUDE'!N28+'MARIO GATTI'!N28+'PROJETO TEIA'!N28+'PROJETO ILUMINAR'!N28+'A0125-S.MUN.ADM'!N28+'PO293 CENTRO APOIO MULHER'!N28+'SECRET. EDUCAÇÃO'!N28+'Secret. de Esportes'!N28+'P0080 CENTRO PROT.CRIANÇA ADOL.'!N28+'SECR.MUNIC.ASSIT.SOCIAL'!N28+academia!N28+ACDC!N28</f>
        <v>1427.23</v>
      </c>
      <c r="O28" s="5"/>
    </row>
    <row r="29" spans="2:14" ht="12.75">
      <c r="B29" s="3" t="s">
        <v>28</v>
      </c>
      <c r="C29" s="4">
        <f>'X001 CEDIDOS'!C29+'r0445 Depto. Rec. Humanos'!C29+'GAB. PREFEITO'!C29+APAE!C29+'CAPS INDEP.CF'!C29+DPSS!C29+'PADRE HAROLDO'!C29+'CENTRO CORSINI'!C29+'caps A. C. Santos'!C29+'CENTRO DET.PROV.'!C29+'ATALIBA NOGUEIRA'!C29+'SAO BERNARDO'!C29+'GUARDA MUN'!C29+'caps esperança'!C29+'x 0027  CAMPREV'!C29+'610-Saude seg. trabalho'!C29+'SSCF12 e 28CANDIDO FERREIRA'!C29+'SO 996 - CONSELHO MUN. SAUDE'!C29+'MARIO GATTI'!C29+'PROJETO TEIA'!C29+'PROJETO ILUMINAR'!C29+'A0125-S.MUN.ADM'!C29+'PO293 CENTRO APOIO MULHER'!C29+'SECRET. EDUCAÇÃO'!C29+'Secret. de Esportes'!C29+'P0080 CENTRO PROT.CRIANÇA ADOL.'!C29+'SECR.MUNIC.ASSIT.SOCIAL'!C29+academia!C29+ACDC!C29</f>
        <v>0</v>
      </c>
      <c r="D29" s="4">
        <f>'X001 CEDIDOS'!D29+'r0445 Depto. Rec. Humanos'!D29+'GAB. PREFEITO'!D29+APAE!D29+'CAPS INDEP.CF'!D29+DPSS!D29+'PADRE HAROLDO'!D29+'CENTRO CORSINI'!D29+'caps A. C. Santos'!D29+'CENTRO DET.PROV.'!D29+'ATALIBA NOGUEIRA'!D29+'SAO BERNARDO'!D29+'GUARDA MUN'!D29+'caps esperança'!D29+'x 0027  CAMPREV'!D29+'610-Saude seg. trabalho'!D29+'SSCF12 e 28CANDIDO FERREIRA'!D29+'SO 996 - CONSELHO MUN. SAUDE'!D29+'MARIO GATTI'!D29+'PROJETO TEIA'!D29+'PROJETO ILUMINAR'!D29+'A0125-S.MUN.ADM'!D29+'PO293 CENTRO APOIO MULHER'!D29+'SECRET. EDUCAÇÃO'!D29+'Secret. de Esportes'!D29+'P0080 CENTRO PROT.CRIANÇA ADOL.'!D29+'SECR.MUNIC.ASSIT.SOCIAL'!D29+academia!D29+ACDC!D29</f>
        <v>0</v>
      </c>
      <c r="E29" s="4">
        <f>'X001 CEDIDOS'!E29+'r0445 Depto. Rec. Humanos'!E29+'GAB. PREFEITO'!E29+APAE!E29+'CAPS INDEP.CF'!E29+DPSS!E29+'PADRE HAROLDO'!E29+'CENTRO CORSINI'!E29+'caps A. C. Santos'!E29+'CENTRO DET.PROV.'!E29+'ATALIBA NOGUEIRA'!E29+'SAO BERNARDO'!E29+'GUARDA MUN'!E29+'caps esperança'!E29+'x 0027  CAMPREV'!E29+'610-Saude seg. trabalho'!E29+'SSCF12 e 28CANDIDO FERREIRA'!E29+'SO 996 - CONSELHO MUN. SAUDE'!E29+'MARIO GATTI'!E29+'PROJETO TEIA'!E29+'PROJETO ILUMINAR'!E29+'A0125-S.MUN.ADM'!E29+'PO293 CENTRO APOIO MULHER'!E29+'SECRET. EDUCAÇÃO'!E29+'Secret. de Esportes'!E29+'P0080 CENTRO PROT.CRIANÇA ADOL.'!E29+'SECR.MUNIC.ASSIT.SOCIAL'!E29+academia!E29+ACDC!E29</f>
        <v>0</v>
      </c>
      <c r="F29" s="4">
        <f>'X001 CEDIDOS'!F29+'r0445 Depto. Rec. Humanos'!F29+'GAB. PREFEITO'!F29+APAE!F29+'CAPS INDEP.CF'!F29+DPSS!F29+'PADRE HAROLDO'!F29+'CENTRO CORSINI'!F29+'caps A. C. Santos'!F29+'CENTRO DET.PROV.'!F29+'ATALIBA NOGUEIRA'!F29+'SAO BERNARDO'!F29+'GUARDA MUN'!F29+'caps esperança'!F29+'x 0027  CAMPREV'!F29+'610-Saude seg. trabalho'!F29+'SSCF12 e 28CANDIDO FERREIRA'!F29+'SO 996 - CONSELHO MUN. SAUDE'!F29+'MARIO GATTI'!F29+'PROJETO TEIA'!F29+'PROJETO ILUMINAR'!F29+'A0125-S.MUN.ADM'!F29+'PO293 CENTRO APOIO MULHER'!F29+'SECRET. EDUCAÇÃO'!F29+'Secret. de Esportes'!F29+'P0080 CENTRO PROT.CRIANÇA ADOL.'!F29+'SECR.MUNIC.ASSIT.SOCIAL'!F29+academia!F29+ACDC!F29</f>
        <v>0</v>
      </c>
      <c r="G29" s="4">
        <f>'X001 CEDIDOS'!G29+'r0445 Depto. Rec. Humanos'!G29+'GAB. PREFEITO'!G29+APAE!G29+'CAPS INDEP.CF'!G29+DPSS!G29+'PADRE HAROLDO'!G29+'CENTRO CORSINI'!G29+'caps A. C. Santos'!G29+'CENTRO DET.PROV.'!G29+'ATALIBA NOGUEIRA'!G29+'SAO BERNARDO'!G29+'GUARDA MUN'!G29+'caps esperança'!G29+'x 0027  CAMPREV'!G29+'610-Saude seg. trabalho'!G29+'SSCF12 e 28CANDIDO FERREIRA'!G29+'SO 996 - CONSELHO MUN. SAUDE'!G29+'MARIO GATTI'!G29+'PROJETO TEIA'!G29+'PROJETO ILUMINAR'!G29+'A0125-S.MUN.ADM'!G29+'PO293 CENTRO APOIO MULHER'!G29+'SECRET. EDUCAÇÃO'!G29+'Secret. de Esportes'!G29+'P0080 CENTRO PROT.CRIANÇA ADOL.'!G29+'SECR.MUNIC.ASSIT.SOCIAL'!G29+academia!G29+ACDC!G29</f>
        <v>0</v>
      </c>
      <c r="H29" s="4">
        <f>'X001 CEDIDOS'!H29+'r0445 Depto. Rec. Humanos'!H29+'GAB. PREFEITO'!H29+APAE!H29+'CAPS INDEP.CF'!H29+DPSS!H29+'PADRE HAROLDO'!H29+'CENTRO CORSINI'!H29+'caps A. C. Santos'!H29+'CENTRO DET.PROV.'!H29+'ATALIBA NOGUEIRA'!H29+'SAO BERNARDO'!H29+'GUARDA MUN'!H29+'caps esperança'!H29+'x 0027  CAMPREV'!H29+'610-Saude seg. trabalho'!H29+'SSCF12 e 28CANDIDO FERREIRA'!H29+'SO 996 - CONSELHO MUN. SAUDE'!H29+'MARIO GATTI'!H29+'PROJETO TEIA'!H29+'PROJETO ILUMINAR'!H29+'A0125-S.MUN.ADM'!H29+'PO293 CENTRO APOIO MULHER'!H29+'SECRET. EDUCAÇÃO'!H29+'Secret. de Esportes'!H29+'P0080 CENTRO PROT.CRIANÇA ADOL.'!H29+'SECR.MUNIC.ASSIT.SOCIAL'!H29+academia!H29+ACDC!H29</f>
        <v>0</v>
      </c>
      <c r="I29" s="4">
        <f>'X001 CEDIDOS'!I29+'r0445 Depto. Rec. Humanos'!I29+'GAB. PREFEITO'!I29+APAE!I29+'CAPS INDEP.CF'!I29+DPSS!I29+'PADRE HAROLDO'!I29+'CENTRO CORSINI'!I29+'caps A. C. Santos'!I29+'CENTRO DET.PROV.'!I29+'ATALIBA NOGUEIRA'!I29+'SAO BERNARDO'!I29+'GUARDA MUN'!I29+'caps esperança'!I29+'x 0027  CAMPREV'!I29+'610-Saude seg. trabalho'!I29+'SSCF12 e 28CANDIDO FERREIRA'!I29+'SO 996 - CONSELHO MUN. SAUDE'!I29+'MARIO GATTI'!I29+'PROJETO TEIA'!I29+'PROJETO ILUMINAR'!I29+'A0125-S.MUN.ADM'!I29+'PO293 CENTRO APOIO MULHER'!I29+'SECRET. EDUCAÇÃO'!I29+'Secret. de Esportes'!I29+'P0080 CENTRO PROT.CRIANÇA ADOL.'!I29+'SECR.MUNIC.ASSIT.SOCIAL'!I29+academia!I29+ACDC!I29</f>
        <v>0</v>
      </c>
      <c r="J29" s="4">
        <f>'X001 CEDIDOS'!J29+'r0445 Depto. Rec. Humanos'!J29+'GAB. PREFEITO'!J29+APAE!J29+'CAPS INDEP.CF'!J29+DPSS!J29+'PADRE HAROLDO'!J29+'CENTRO CORSINI'!J29+'caps A. C. Santos'!J29+'CENTRO DET.PROV.'!J29+'ATALIBA NOGUEIRA'!J29+'SAO BERNARDO'!J29+'GUARDA MUN'!J29+'caps esperança'!J29+'x 0027  CAMPREV'!J29+'610-Saude seg. trabalho'!J29+'SSCF12 e 28CANDIDO FERREIRA'!J29+'SO 996 - CONSELHO MUN. SAUDE'!J29+'MARIO GATTI'!J29+'PROJETO TEIA'!J29+'PROJETO ILUMINAR'!J29+'A0125-S.MUN.ADM'!J29+'PO293 CENTRO APOIO MULHER'!J29+'SECRET. EDUCAÇÃO'!J29+'Secret. de Esportes'!J29+'P0080 CENTRO PROT.CRIANÇA ADOL.'!J29+'SECR.MUNIC.ASSIT.SOCIAL'!J29+academia!J29+ACDC!J29</f>
        <v>0</v>
      </c>
      <c r="K29" s="4">
        <f>'X001 CEDIDOS'!K29+'r0445 Depto. Rec. Humanos'!K29+'GAB. PREFEITO'!K29+APAE!K29+'CAPS INDEP.CF'!K29+DPSS!K29+'PADRE HAROLDO'!K29+'CENTRO CORSINI'!K29+'caps A. C. Santos'!K29+'CENTRO DET.PROV.'!K29+'ATALIBA NOGUEIRA'!K29+'SAO BERNARDO'!K29+'GUARDA MUN'!K29+'caps esperança'!K29+'x 0027  CAMPREV'!K29+'610-Saude seg. trabalho'!K29+'SSCF12 e 28CANDIDO FERREIRA'!K29+'SO 996 - CONSELHO MUN. SAUDE'!K29+'MARIO GATTI'!K29+'PROJETO TEIA'!K29+'PROJETO ILUMINAR'!K29+'A0125-S.MUN.ADM'!K29+'PO293 CENTRO APOIO MULHER'!K29+'SECRET. EDUCAÇÃO'!K29+'Secret. de Esportes'!K29+'P0080 CENTRO PROT.CRIANÇA ADOL.'!K29+'SECR.MUNIC.ASSIT.SOCIAL'!K29+academia!K29+ACDC!K29</f>
        <v>0</v>
      </c>
      <c r="L29" s="4">
        <f>'X001 CEDIDOS'!L29+'r0445 Depto. Rec. Humanos'!L29+'GAB. PREFEITO'!L29+APAE!L29+'CAPS INDEP.CF'!L29+DPSS!L29+'PADRE HAROLDO'!L29+'CENTRO CORSINI'!L29+'caps A. C. Santos'!L29+'CENTRO DET.PROV.'!L29+'ATALIBA NOGUEIRA'!L29+'SAO BERNARDO'!L29+'GUARDA MUN'!L29+'caps esperança'!L29+'x 0027  CAMPREV'!L29+'610-Saude seg. trabalho'!L29+'SSCF12 e 28CANDIDO FERREIRA'!L29+'SO 996 - CONSELHO MUN. SAUDE'!L29+'MARIO GATTI'!L29+'PROJETO TEIA'!L29+'PROJETO ILUMINAR'!L29+'A0125-S.MUN.ADM'!L29+'PO293 CENTRO APOIO MULHER'!L29+'SECRET. EDUCAÇÃO'!L29+'Secret. de Esportes'!L29+'P0080 CENTRO PROT.CRIANÇA ADOL.'!L29+'SECR.MUNIC.ASSIT.SOCIAL'!L29+academia!L29+ACDC!L29</f>
        <v>0</v>
      </c>
      <c r="M29" s="4">
        <f>'X001 CEDIDOS'!M29+'r0445 Depto. Rec. Humanos'!M29+'GAB. PREFEITO'!M29+APAE!M29+'CAPS INDEP.CF'!M29+DPSS!M29+'PADRE HAROLDO'!M29+'CENTRO CORSINI'!M29+'caps A. C. Santos'!M29+'CENTRO DET.PROV.'!M29+'ATALIBA NOGUEIRA'!M29+'SAO BERNARDO'!M29+'GUARDA MUN'!M29+'caps esperança'!M29+'x 0027  CAMPREV'!M29+'610-Saude seg. trabalho'!M29+'SSCF12 e 28CANDIDO FERREIRA'!M29+'SO 996 - CONSELHO MUN. SAUDE'!M29+'MARIO GATTI'!M29+'PROJETO TEIA'!M29+'PROJETO ILUMINAR'!M29+'A0125-S.MUN.ADM'!M29+'PO293 CENTRO APOIO MULHER'!M29+'SECRET. EDUCAÇÃO'!M29+'Secret. de Esportes'!M29+'P0080 CENTRO PROT.CRIANÇA ADOL.'!M29+'SECR.MUNIC.ASSIT.SOCIAL'!M29+academia!M29+ACDC!M29</f>
        <v>0</v>
      </c>
      <c r="N29" s="4">
        <f>'X001 CEDIDOS'!N29+'r0445 Depto. Rec. Humanos'!N29+'GAB. PREFEITO'!N29+APAE!N29+'CAPS INDEP.CF'!N29+DPSS!N29+'PADRE HAROLDO'!N29+'CENTRO CORSINI'!N29+'caps A. C. Santos'!N29+'CENTRO DET.PROV.'!N29+'ATALIBA NOGUEIRA'!N29+'SAO BERNARDO'!N29+'GUARDA MUN'!N29+'caps esperança'!N29+'x 0027  CAMPREV'!N29+'610-Saude seg. trabalho'!N29+'SSCF12 e 28CANDIDO FERREIRA'!N29+'SO 996 - CONSELHO MUN. SAUDE'!N29+'MARIO GATTI'!N29+'PROJETO TEIA'!N29+'PROJETO ILUMINAR'!N29+'A0125-S.MUN.ADM'!N29+'PO293 CENTRO APOIO MULHER'!N29+'SECRET. EDUCAÇÃO'!N29+'Secret. de Esportes'!N29+'P0080 CENTRO PROT.CRIANÇA ADOL.'!N29+'SECR.MUNIC.ASSIT.SOCIAL'!N29+academia!N29+ACDC!N29</f>
        <v>0</v>
      </c>
    </row>
    <row r="30" spans="2:14" ht="12.75">
      <c r="B30" s="3" t="s">
        <v>29</v>
      </c>
      <c r="C30" s="4">
        <f>'X001 CEDIDOS'!C30+'r0445 Depto. Rec. Humanos'!C30+'GAB. PREFEITO'!C30+APAE!C30+'CAPS INDEP.CF'!C30+DPSS!C30+'PADRE HAROLDO'!C30+'CENTRO CORSINI'!C30+'caps A. C. Santos'!C30+'CENTRO DET.PROV.'!C30+'ATALIBA NOGUEIRA'!C30+'SAO BERNARDO'!C30+'GUARDA MUN'!C30+'caps esperança'!C30+'x 0027  CAMPREV'!C30+'610-Saude seg. trabalho'!C30+'SSCF12 e 28CANDIDO FERREIRA'!C30+'SO 996 - CONSELHO MUN. SAUDE'!C30+'MARIO GATTI'!C30+'PROJETO TEIA'!C30+'PROJETO ILUMINAR'!C30+'A0125-S.MUN.ADM'!C30+'PO293 CENTRO APOIO MULHER'!C30+'SECRET. EDUCAÇÃO'!C30+'Secret. de Esportes'!C30+'P0080 CENTRO PROT.CRIANÇA ADOL.'!C30+'SECR.MUNIC.ASSIT.SOCIAL'!C30+academia!C30+ACDC!C30</f>
        <v>0</v>
      </c>
      <c r="D30" s="4">
        <f>'X001 CEDIDOS'!D30+'r0445 Depto. Rec. Humanos'!D30+'GAB. PREFEITO'!D30+APAE!D30+'CAPS INDEP.CF'!D30+DPSS!D30+'PADRE HAROLDO'!D30+'CENTRO CORSINI'!D30+'caps A. C. Santos'!D30+'CENTRO DET.PROV.'!D30+'ATALIBA NOGUEIRA'!D30+'SAO BERNARDO'!D30+'GUARDA MUN'!D30+'caps esperança'!D30+'x 0027  CAMPREV'!D30+'610-Saude seg. trabalho'!D30+'SSCF12 e 28CANDIDO FERREIRA'!D30+'SO 996 - CONSELHO MUN. SAUDE'!D30+'MARIO GATTI'!D30+'PROJETO TEIA'!D30+'PROJETO ILUMINAR'!D30+'A0125-S.MUN.ADM'!D30+'PO293 CENTRO APOIO MULHER'!D30+'SECRET. EDUCAÇÃO'!D30+'Secret. de Esportes'!D30+'P0080 CENTRO PROT.CRIANÇA ADOL.'!D30+'SECR.MUNIC.ASSIT.SOCIAL'!D30+academia!D30+ACDC!D30</f>
        <v>0</v>
      </c>
      <c r="E30" s="4">
        <f>'X001 CEDIDOS'!E30+'r0445 Depto. Rec. Humanos'!E30+'GAB. PREFEITO'!E30+APAE!E30+'CAPS INDEP.CF'!E30+DPSS!E30+'PADRE HAROLDO'!E30+'CENTRO CORSINI'!E30+'caps A. C. Santos'!E30+'CENTRO DET.PROV.'!E30+'ATALIBA NOGUEIRA'!E30+'SAO BERNARDO'!E30+'GUARDA MUN'!E30+'caps esperança'!E30+'x 0027  CAMPREV'!E30+'610-Saude seg. trabalho'!E30+'SSCF12 e 28CANDIDO FERREIRA'!E30+'SO 996 - CONSELHO MUN. SAUDE'!E30+'MARIO GATTI'!E30+'PROJETO TEIA'!E30+'PROJETO ILUMINAR'!E30+'A0125-S.MUN.ADM'!E30+'PO293 CENTRO APOIO MULHER'!E30+'SECRET. EDUCAÇÃO'!E30+'Secret. de Esportes'!E30+'P0080 CENTRO PROT.CRIANÇA ADOL.'!E30+'SECR.MUNIC.ASSIT.SOCIAL'!E30+academia!E30+ACDC!E30</f>
        <v>0</v>
      </c>
      <c r="F30" s="4">
        <f>'X001 CEDIDOS'!F30+'r0445 Depto. Rec. Humanos'!F30+'GAB. PREFEITO'!F30+APAE!F30+'CAPS INDEP.CF'!F30+DPSS!F30+'PADRE HAROLDO'!F30+'CENTRO CORSINI'!F30+'caps A. C. Santos'!F30+'CENTRO DET.PROV.'!F30+'ATALIBA NOGUEIRA'!F30+'SAO BERNARDO'!F30+'GUARDA MUN'!F30+'caps esperança'!F30+'x 0027  CAMPREV'!F30+'610-Saude seg. trabalho'!F30+'SSCF12 e 28CANDIDO FERREIRA'!F30+'SO 996 - CONSELHO MUN. SAUDE'!F30+'MARIO GATTI'!F30+'PROJETO TEIA'!F30+'PROJETO ILUMINAR'!F30+'A0125-S.MUN.ADM'!F30+'PO293 CENTRO APOIO MULHER'!F30+'SECRET. EDUCAÇÃO'!F30+'Secret. de Esportes'!F30+'P0080 CENTRO PROT.CRIANÇA ADOL.'!F30+'SECR.MUNIC.ASSIT.SOCIAL'!F30+academia!F30+ACDC!F30</f>
        <v>0</v>
      </c>
      <c r="G30" s="4">
        <f>'X001 CEDIDOS'!G30+'r0445 Depto. Rec. Humanos'!G30+'GAB. PREFEITO'!G30+APAE!G30+'CAPS INDEP.CF'!G30+DPSS!G30+'PADRE HAROLDO'!G30+'CENTRO CORSINI'!G30+'caps A. C. Santos'!G30+'CENTRO DET.PROV.'!G30+'ATALIBA NOGUEIRA'!G30+'SAO BERNARDO'!G30+'GUARDA MUN'!G30+'caps esperança'!G30+'x 0027  CAMPREV'!G30+'610-Saude seg. trabalho'!G30+'SSCF12 e 28CANDIDO FERREIRA'!G30+'SO 996 - CONSELHO MUN. SAUDE'!G30+'MARIO GATTI'!G30+'PROJETO TEIA'!G30+'PROJETO ILUMINAR'!G30+'A0125-S.MUN.ADM'!G30+'PO293 CENTRO APOIO MULHER'!G30+'SECRET. EDUCAÇÃO'!G30+'Secret. de Esportes'!G30+'P0080 CENTRO PROT.CRIANÇA ADOL.'!G30+'SECR.MUNIC.ASSIT.SOCIAL'!G30+academia!G30+ACDC!G30</f>
        <v>0</v>
      </c>
      <c r="H30" s="4">
        <f>'X001 CEDIDOS'!H30+'r0445 Depto. Rec. Humanos'!H30+'GAB. PREFEITO'!H30+APAE!H30+'CAPS INDEP.CF'!H30+DPSS!H30+'PADRE HAROLDO'!H30+'CENTRO CORSINI'!H30+'caps A. C. Santos'!H30+'CENTRO DET.PROV.'!H30+'ATALIBA NOGUEIRA'!H30+'SAO BERNARDO'!H30+'GUARDA MUN'!H30+'caps esperança'!H30+'x 0027  CAMPREV'!H30+'610-Saude seg. trabalho'!H30+'SSCF12 e 28CANDIDO FERREIRA'!H30+'SO 996 - CONSELHO MUN. SAUDE'!H30+'MARIO GATTI'!H30+'PROJETO TEIA'!H30+'PROJETO ILUMINAR'!H30+'A0125-S.MUN.ADM'!H30+'PO293 CENTRO APOIO MULHER'!H30+'SECRET. EDUCAÇÃO'!H30+'Secret. de Esportes'!H30+'P0080 CENTRO PROT.CRIANÇA ADOL.'!H30+'SECR.MUNIC.ASSIT.SOCIAL'!H30+academia!H30+ACDC!H30</f>
        <v>0</v>
      </c>
      <c r="I30" s="4">
        <f>'X001 CEDIDOS'!I30+'r0445 Depto. Rec. Humanos'!I30+'GAB. PREFEITO'!I30+APAE!I30+'CAPS INDEP.CF'!I30+DPSS!I30+'PADRE HAROLDO'!I30+'CENTRO CORSINI'!I30+'caps A. C. Santos'!I30+'CENTRO DET.PROV.'!I30+'ATALIBA NOGUEIRA'!I30+'SAO BERNARDO'!I30+'GUARDA MUN'!I30+'caps esperança'!I30+'x 0027  CAMPREV'!I30+'610-Saude seg. trabalho'!I30+'SSCF12 e 28CANDIDO FERREIRA'!I30+'SO 996 - CONSELHO MUN. SAUDE'!I30+'MARIO GATTI'!I30+'PROJETO TEIA'!I30+'PROJETO ILUMINAR'!I30+'A0125-S.MUN.ADM'!I30+'PO293 CENTRO APOIO MULHER'!I30+'SECRET. EDUCAÇÃO'!I30+'Secret. de Esportes'!I30+'P0080 CENTRO PROT.CRIANÇA ADOL.'!I30+'SECR.MUNIC.ASSIT.SOCIAL'!I30+academia!I30+ACDC!I30</f>
        <v>0</v>
      </c>
      <c r="J30" s="4">
        <f>'X001 CEDIDOS'!J30+'r0445 Depto. Rec. Humanos'!J30+'GAB. PREFEITO'!J30+APAE!J30+'CAPS INDEP.CF'!J30+DPSS!J30+'PADRE HAROLDO'!J30+'CENTRO CORSINI'!J30+'caps A. C. Santos'!J30+'CENTRO DET.PROV.'!J30+'ATALIBA NOGUEIRA'!J30+'SAO BERNARDO'!J30+'GUARDA MUN'!J30+'caps esperança'!J30+'x 0027  CAMPREV'!J30+'610-Saude seg. trabalho'!J30+'SSCF12 e 28CANDIDO FERREIRA'!J30+'SO 996 - CONSELHO MUN. SAUDE'!J30+'MARIO GATTI'!J30+'PROJETO TEIA'!J30+'PROJETO ILUMINAR'!J30+'A0125-S.MUN.ADM'!J30+'PO293 CENTRO APOIO MULHER'!J30+'SECRET. EDUCAÇÃO'!J30+'Secret. de Esportes'!J30+'P0080 CENTRO PROT.CRIANÇA ADOL.'!J30+'SECR.MUNIC.ASSIT.SOCIAL'!J30+academia!J30+ACDC!J30</f>
        <v>0</v>
      </c>
      <c r="K30" s="4">
        <f>'X001 CEDIDOS'!K30+'r0445 Depto. Rec. Humanos'!K30+'GAB. PREFEITO'!K30+APAE!K30+'CAPS INDEP.CF'!K30+DPSS!K30+'PADRE HAROLDO'!K30+'CENTRO CORSINI'!K30+'caps A. C. Santos'!K30+'CENTRO DET.PROV.'!K30+'ATALIBA NOGUEIRA'!K30+'SAO BERNARDO'!K30+'GUARDA MUN'!K30+'caps esperança'!K30+'x 0027  CAMPREV'!K30+'610-Saude seg. trabalho'!K30+'SSCF12 e 28CANDIDO FERREIRA'!K30+'SO 996 - CONSELHO MUN. SAUDE'!K30+'MARIO GATTI'!K30+'PROJETO TEIA'!K30+'PROJETO ILUMINAR'!K30+'A0125-S.MUN.ADM'!K30+'PO293 CENTRO APOIO MULHER'!K30+'SECRET. EDUCAÇÃO'!K30+'Secret. de Esportes'!K30+'P0080 CENTRO PROT.CRIANÇA ADOL.'!K30+'SECR.MUNIC.ASSIT.SOCIAL'!K30+academia!K30+ACDC!K30</f>
        <v>0</v>
      </c>
      <c r="L30" s="4">
        <f>'X001 CEDIDOS'!L30+'r0445 Depto. Rec. Humanos'!L30+'GAB. PREFEITO'!L30+APAE!L30+'CAPS INDEP.CF'!L30+DPSS!L30+'PADRE HAROLDO'!L30+'CENTRO CORSINI'!L30+'caps A. C. Santos'!L30+'CENTRO DET.PROV.'!L30+'ATALIBA NOGUEIRA'!L30+'SAO BERNARDO'!L30+'GUARDA MUN'!L30+'caps esperança'!L30+'x 0027  CAMPREV'!L30+'610-Saude seg. trabalho'!L30+'SSCF12 e 28CANDIDO FERREIRA'!L30+'SO 996 - CONSELHO MUN. SAUDE'!L30+'MARIO GATTI'!L30+'PROJETO TEIA'!L30+'PROJETO ILUMINAR'!L30+'A0125-S.MUN.ADM'!L30+'PO293 CENTRO APOIO MULHER'!L30+'SECRET. EDUCAÇÃO'!L30+'Secret. de Esportes'!L30+'P0080 CENTRO PROT.CRIANÇA ADOL.'!L30+'SECR.MUNIC.ASSIT.SOCIAL'!L30+academia!L30+ACDC!L30</f>
        <v>0</v>
      </c>
      <c r="M30" s="4">
        <f>'X001 CEDIDOS'!M30+'r0445 Depto. Rec. Humanos'!M30+'GAB. PREFEITO'!M30+APAE!M30+'CAPS INDEP.CF'!M30+DPSS!M30+'PADRE HAROLDO'!M30+'CENTRO CORSINI'!M30+'caps A. C. Santos'!M30+'CENTRO DET.PROV.'!M30+'ATALIBA NOGUEIRA'!M30+'SAO BERNARDO'!M30+'GUARDA MUN'!M30+'caps esperança'!M30+'x 0027  CAMPREV'!M30+'610-Saude seg. trabalho'!M30+'SSCF12 e 28CANDIDO FERREIRA'!M30+'SO 996 - CONSELHO MUN. SAUDE'!M30+'MARIO GATTI'!M30+'PROJETO TEIA'!M30+'PROJETO ILUMINAR'!M30+'A0125-S.MUN.ADM'!M30+'PO293 CENTRO APOIO MULHER'!M30+'SECRET. EDUCAÇÃO'!M30+'Secret. de Esportes'!M30+'P0080 CENTRO PROT.CRIANÇA ADOL.'!M30+'SECR.MUNIC.ASSIT.SOCIAL'!M30+academia!M30+ACDC!M30</f>
        <v>0</v>
      </c>
      <c r="N30" s="4">
        <f>'X001 CEDIDOS'!N30+'r0445 Depto. Rec. Humanos'!N30+'GAB. PREFEITO'!N30+APAE!N30+'CAPS INDEP.CF'!N30+DPSS!N30+'PADRE HAROLDO'!N30+'CENTRO CORSINI'!N30+'caps A. C. Santos'!N30+'CENTRO DET.PROV.'!N30+'ATALIBA NOGUEIRA'!N30+'SAO BERNARDO'!N30+'GUARDA MUN'!N30+'caps esperança'!N30+'x 0027  CAMPREV'!N30+'610-Saude seg. trabalho'!N30+'SSCF12 e 28CANDIDO FERREIRA'!N30+'SO 996 - CONSELHO MUN. SAUDE'!N30+'MARIO GATTI'!N30+'PROJETO TEIA'!N30+'PROJETO ILUMINAR'!N30+'A0125-S.MUN.ADM'!N30+'PO293 CENTRO APOIO MULHER'!N30+'SECRET. EDUCAÇÃO'!N30+'Secret. de Esportes'!N30+'P0080 CENTRO PROT.CRIANÇA ADOL.'!N30+'SECR.MUNIC.ASSIT.SOCIAL'!N30+academia!N30+ACDC!N30</f>
        <v>0</v>
      </c>
    </row>
    <row r="31" spans="2:14" ht="12.75">
      <c r="B31" s="3" t="s">
        <v>30</v>
      </c>
      <c r="C31" s="4">
        <f>'X001 CEDIDOS'!C31+'r0445 Depto. Rec. Humanos'!C31+'GAB. PREFEITO'!C31+APAE!C31+'CAPS INDEP.CF'!C31+DPSS!C31+'PADRE HAROLDO'!C31+'CENTRO CORSINI'!C31+'caps A. C. Santos'!C31+'CENTRO DET.PROV.'!C31+'ATALIBA NOGUEIRA'!C31+'SAO BERNARDO'!C31+'GUARDA MUN'!C31+'caps esperança'!C31+'x 0027  CAMPREV'!C31+'610-Saude seg. trabalho'!C31+'SSCF12 e 28CANDIDO FERREIRA'!C31+'SO 996 - CONSELHO MUN. SAUDE'!C31+'MARIO GATTI'!C31+'PROJETO TEIA'!C31+'PROJETO ILUMINAR'!C31+'A0125-S.MUN.ADM'!C31+'PO293 CENTRO APOIO MULHER'!C31+'SECRET. EDUCAÇÃO'!C31+'Secret. de Esportes'!C31+'P0080 CENTRO PROT.CRIANÇA ADOL.'!C31+'SECR.MUNIC.ASSIT.SOCIAL'!C31+academia!C31+ACDC!C31</f>
        <v>0</v>
      </c>
      <c r="D31" s="4">
        <f>'X001 CEDIDOS'!D31+'r0445 Depto. Rec. Humanos'!D31+'GAB. PREFEITO'!D31+APAE!D31+'CAPS INDEP.CF'!D31+DPSS!D31+'PADRE HAROLDO'!D31+'CENTRO CORSINI'!D31+'caps A. C. Santos'!D31+'CENTRO DET.PROV.'!D31+'ATALIBA NOGUEIRA'!D31+'SAO BERNARDO'!D31+'GUARDA MUN'!D31+'caps esperança'!D31+'x 0027  CAMPREV'!D31+'610-Saude seg. trabalho'!D31+'SSCF12 e 28CANDIDO FERREIRA'!D31+'SO 996 - CONSELHO MUN. SAUDE'!D31+'MARIO GATTI'!D31+'PROJETO TEIA'!D31+'PROJETO ILUMINAR'!D31+'A0125-S.MUN.ADM'!D31+'PO293 CENTRO APOIO MULHER'!D31+'SECRET. EDUCAÇÃO'!D31+'Secret. de Esportes'!D31+'P0080 CENTRO PROT.CRIANÇA ADOL.'!D31+'SECR.MUNIC.ASSIT.SOCIAL'!D31+academia!D31+ACDC!D31</f>
        <v>0</v>
      </c>
      <c r="E31" s="4">
        <f>'X001 CEDIDOS'!E31+'r0445 Depto. Rec. Humanos'!E31+'GAB. PREFEITO'!E31+APAE!E31+'CAPS INDEP.CF'!E31+DPSS!E31+'PADRE HAROLDO'!E31+'CENTRO CORSINI'!E31+'caps A. C. Santos'!E31+'CENTRO DET.PROV.'!E31+'ATALIBA NOGUEIRA'!E31+'SAO BERNARDO'!E31+'GUARDA MUN'!E31+'caps esperança'!E31+'x 0027  CAMPREV'!E31+'610-Saude seg. trabalho'!E31+'SSCF12 e 28CANDIDO FERREIRA'!E31+'SO 996 - CONSELHO MUN. SAUDE'!E31+'MARIO GATTI'!E31+'PROJETO TEIA'!E31+'PROJETO ILUMINAR'!E31+'A0125-S.MUN.ADM'!E31+'PO293 CENTRO APOIO MULHER'!E31+'SECRET. EDUCAÇÃO'!E31+'Secret. de Esportes'!E31+'P0080 CENTRO PROT.CRIANÇA ADOL.'!E31+'SECR.MUNIC.ASSIT.SOCIAL'!E31+academia!E31+ACDC!E31</f>
        <v>0</v>
      </c>
      <c r="F31" s="4">
        <f>'X001 CEDIDOS'!F31+'r0445 Depto. Rec. Humanos'!F31+'GAB. PREFEITO'!F31+APAE!F31+'CAPS INDEP.CF'!F31+DPSS!F31+'PADRE HAROLDO'!F31+'CENTRO CORSINI'!F31+'caps A. C. Santos'!F31+'CENTRO DET.PROV.'!F31+'ATALIBA NOGUEIRA'!F31+'SAO BERNARDO'!F31+'GUARDA MUN'!F31+'caps esperança'!F31+'x 0027  CAMPREV'!F31+'610-Saude seg. trabalho'!F31+'SSCF12 e 28CANDIDO FERREIRA'!F31+'SO 996 - CONSELHO MUN. SAUDE'!F31+'MARIO GATTI'!F31+'PROJETO TEIA'!F31+'PROJETO ILUMINAR'!F31+'A0125-S.MUN.ADM'!F31+'PO293 CENTRO APOIO MULHER'!F31+'SECRET. EDUCAÇÃO'!F31+'Secret. de Esportes'!F31+'P0080 CENTRO PROT.CRIANÇA ADOL.'!F31+'SECR.MUNIC.ASSIT.SOCIAL'!F31+academia!F31+ACDC!F31</f>
        <v>0</v>
      </c>
      <c r="G31" s="4">
        <f>'X001 CEDIDOS'!G31+'r0445 Depto. Rec. Humanos'!G31+'GAB. PREFEITO'!G31+APAE!G31+'CAPS INDEP.CF'!G31+DPSS!G31+'PADRE HAROLDO'!G31+'CENTRO CORSINI'!G31+'caps A. C. Santos'!G31+'CENTRO DET.PROV.'!G31+'ATALIBA NOGUEIRA'!G31+'SAO BERNARDO'!G31+'GUARDA MUN'!G31+'caps esperança'!G31+'x 0027  CAMPREV'!G31+'610-Saude seg. trabalho'!G31+'SSCF12 e 28CANDIDO FERREIRA'!G31+'SO 996 - CONSELHO MUN. SAUDE'!G31+'MARIO GATTI'!G31+'PROJETO TEIA'!G31+'PROJETO ILUMINAR'!G31+'A0125-S.MUN.ADM'!G31+'PO293 CENTRO APOIO MULHER'!G31+'SECRET. EDUCAÇÃO'!G31+'Secret. de Esportes'!G31+'P0080 CENTRO PROT.CRIANÇA ADOL.'!G31+'SECR.MUNIC.ASSIT.SOCIAL'!G31+academia!G31+ACDC!G31</f>
        <v>0</v>
      </c>
      <c r="H31" s="4">
        <f>'X001 CEDIDOS'!H31+'r0445 Depto. Rec. Humanos'!H31+'GAB. PREFEITO'!H31+APAE!H31+'CAPS INDEP.CF'!H31+DPSS!H31+'PADRE HAROLDO'!H31+'CENTRO CORSINI'!H31+'caps A. C. Santos'!H31+'CENTRO DET.PROV.'!H31+'ATALIBA NOGUEIRA'!H31+'SAO BERNARDO'!H31+'GUARDA MUN'!H31+'caps esperança'!H31+'x 0027  CAMPREV'!H31+'610-Saude seg. trabalho'!H31+'SSCF12 e 28CANDIDO FERREIRA'!H31+'SO 996 - CONSELHO MUN. SAUDE'!H31+'MARIO GATTI'!H31+'PROJETO TEIA'!H31+'PROJETO ILUMINAR'!H31+'A0125-S.MUN.ADM'!H31+'PO293 CENTRO APOIO MULHER'!H31+'SECRET. EDUCAÇÃO'!H31+'Secret. de Esportes'!H31+'P0080 CENTRO PROT.CRIANÇA ADOL.'!H31+'SECR.MUNIC.ASSIT.SOCIAL'!H31+academia!H31+ACDC!H31</f>
        <v>0</v>
      </c>
      <c r="I31" s="4">
        <f>'X001 CEDIDOS'!I31+'r0445 Depto. Rec. Humanos'!I31+'GAB. PREFEITO'!I31+APAE!I31+'CAPS INDEP.CF'!I31+DPSS!I31+'PADRE HAROLDO'!I31+'CENTRO CORSINI'!I31+'caps A. C. Santos'!I31+'CENTRO DET.PROV.'!I31+'ATALIBA NOGUEIRA'!I31+'SAO BERNARDO'!I31+'GUARDA MUN'!I31+'caps esperança'!I31+'x 0027  CAMPREV'!I31+'610-Saude seg. trabalho'!I31+'SSCF12 e 28CANDIDO FERREIRA'!I31+'SO 996 - CONSELHO MUN. SAUDE'!I31+'MARIO GATTI'!I31+'PROJETO TEIA'!I31+'PROJETO ILUMINAR'!I31+'A0125-S.MUN.ADM'!I31+'PO293 CENTRO APOIO MULHER'!I31+'SECRET. EDUCAÇÃO'!I31+'Secret. de Esportes'!I31+'P0080 CENTRO PROT.CRIANÇA ADOL.'!I31+'SECR.MUNIC.ASSIT.SOCIAL'!I31+academia!I31+ACDC!I31</f>
        <v>0</v>
      </c>
      <c r="J31" s="4">
        <f>'X001 CEDIDOS'!J31+'r0445 Depto. Rec. Humanos'!J31+'GAB. PREFEITO'!J31+APAE!J31+'CAPS INDEP.CF'!J31+DPSS!J31+'PADRE HAROLDO'!J31+'CENTRO CORSINI'!J31+'caps A. C. Santos'!J31+'CENTRO DET.PROV.'!J31+'ATALIBA NOGUEIRA'!J31+'SAO BERNARDO'!J31+'GUARDA MUN'!J31+'caps esperança'!J31+'x 0027  CAMPREV'!J31+'610-Saude seg. trabalho'!J31+'SSCF12 e 28CANDIDO FERREIRA'!J31+'SO 996 - CONSELHO MUN. SAUDE'!J31+'MARIO GATTI'!J31+'PROJETO TEIA'!J31+'PROJETO ILUMINAR'!J31+'A0125-S.MUN.ADM'!J31+'PO293 CENTRO APOIO MULHER'!J31+'SECRET. EDUCAÇÃO'!J31+'Secret. de Esportes'!J31+'P0080 CENTRO PROT.CRIANÇA ADOL.'!J31+'SECR.MUNIC.ASSIT.SOCIAL'!J31+academia!J31+ACDC!J31</f>
        <v>0</v>
      </c>
      <c r="K31" s="4">
        <f>'X001 CEDIDOS'!K31+'r0445 Depto. Rec. Humanos'!K31+'GAB. PREFEITO'!K31+APAE!K31+'CAPS INDEP.CF'!K31+DPSS!K31+'PADRE HAROLDO'!K31+'CENTRO CORSINI'!K31+'caps A. C. Santos'!K31+'CENTRO DET.PROV.'!K31+'ATALIBA NOGUEIRA'!K31+'SAO BERNARDO'!K31+'GUARDA MUN'!K31+'caps esperança'!K31+'x 0027  CAMPREV'!K31+'610-Saude seg. trabalho'!K31+'SSCF12 e 28CANDIDO FERREIRA'!K31+'SO 996 - CONSELHO MUN. SAUDE'!K31+'MARIO GATTI'!K31+'PROJETO TEIA'!K31+'PROJETO ILUMINAR'!K31+'A0125-S.MUN.ADM'!K31+'PO293 CENTRO APOIO MULHER'!K31+'SECRET. EDUCAÇÃO'!K31+'Secret. de Esportes'!K31+'P0080 CENTRO PROT.CRIANÇA ADOL.'!K31+'SECR.MUNIC.ASSIT.SOCIAL'!K31+academia!K31+ACDC!K31</f>
        <v>0</v>
      </c>
      <c r="L31" s="4">
        <f>'X001 CEDIDOS'!L31+'r0445 Depto. Rec. Humanos'!L31+'GAB. PREFEITO'!L31+APAE!L31+'CAPS INDEP.CF'!L31+DPSS!L31+'PADRE HAROLDO'!L31+'CENTRO CORSINI'!L31+'caps A. C. Santos'!L31+'CENTRO DET.PROV.'!L31+'ATALIBA NOGUEIRA'!L31+'SAO BERNARDO'!L31+'GUARDA MUN'!L31+'caps esperança'!L31+'x 0027  CAMPREV'!L31+'610-Saude seg. trabalho'!L31+'SSCF12 e 28CANDIDO FERREIRA'!L31+'SO 996 - CONSELHO MUN. SAUDE'!L31+'MARIO GATTI'!L31+'PROJETO TEIA'!L31+'PROJETO ILUMINAR'!L31+'A0125-S.MUN.ADM'!L31+'PO293 CENTRO APOIO MULHER'!L31+'SECRET. EDUCAÇÃO'!L31+'Secret. de Esportes'!L31+'P0080 CENTRO PROT.CRIANÇA ADOL.'!L31+'SECR.MUNIC.ASSIT.SOCIAL'!L31+academia!L31+ACDC!L31</f>
        <v>0</v>
      </c>
      <c r="M31" s="4">
        <f>'X001 CEDIDOS'!M31+'r0445 Depto. Rec. Humanos'!M31+'GAB. PREFEITO'!M31+APAE!M31+'CAPS INDEP.CF'!M31+DPSS!M31+'PADRE HAROLDO'!M31+'CENTRO CORSINI'!M31+'caps A. C. Santos'!M31+'CENTRO DET.PROV.'!M31+'ATALIBA NOGUEIRA'!M31+'SAO BERNARDO'!M31+'GUARDA MUN'!M31+'caps esperança'!M31+'x 0027  CAMPREV'!M31+'610-Saude seg. trabalho'!M31+'SSCF12 e 28CANDIDO FERREIRA'!M31+'SO 996 - CONSELHO MUN. SAUDE'!M31+'MARIO GATTI'!M31+'PROJETO TEIA'!M31+'PROJETO ILUMINAR'!M31+'A0125-S.MUN.ADM'!M31+'PO293 CENTRO APOIO MULHER'!M31+'SECRET. EDUCAÇÃO'!M31+'Secret. de Esportes'!M31+'P0080 CENTRO PROT.CRIANÇA ADOL.'!M31+'SECR.MUNIC.ASSIT.SOCIAL'!M31+academia!M31+ACDC!M31</f>
        <v>0</v>
      </c>
      <c r="N31" s="4">
        <f>'X001 CEDIDOS'!N31+'r0445 Depto. Rec. Humanos'!N31+'GAB. PREFEITO'!N31+APAE!N31+'CAPS INDEP.CF'!N31+DPSS!N31+'PADRE HAROLDO'!N31+'CENTRO CORSINI'!N31+'caps A. C. Santos'!N31+'CENTRO DET.PROV.'!N31+'ATALIBA NOGUEIRA'!N31+'SAO BERNARDO'!N31+'GUARDA MUN'!N31+'caps esperança'!N31+'x 0027  CAMPREV'!N31+'610-Saude seg. trabalho'!N31+'SSCF12 e 28CANDIDO FERREIRA'!N31+'SO 996 - CONSELHO MUN. SAUDE'!N31+'MARIO GATTI'!N31+'PROJETO TEIA'!N31+'PROJETO ILUMINAR'!N31+'A0125-S.MUN.ADM'!N31+'PO293 CENTRO APOIO MULHER'!N31+'SECRET. EDUCAÇÃO'!N31+'Secret. de Esportes'!N31+'P0080 CENTRO PROT.CRIANÇA ADOL.'!N31+'SECR.MUNIC.ASSIT.SOCIAL'!N31+academia!N31+ACDC!N31</f>
        <v>0</v>
      </c>
    </row>
    <row r="32" spans="2:14" ht="12.75">
      <c r="B32" s="3" t="s">
        <v>31</v>
      </c>
      <c r="C32" s="4">
        <f>'X001 CEDIDOS'!C32+'r0445 Depto. Rec. Humanos'!C32+'GAB. PREFEITO'!C32+APAE!C32+'CAPS INDEP.CF'!C32+DPSS!C32+'PADRE HAROLDO'!C32+'CENTRO CORSINI'!C32+'caps A. C. Santos'!C32+'CENTRO DET.PROV.'!C32+'ATALIBA NOGUEIRA'!C32+'SAO BERNARDO'!C32+'GUARDA MUN'!C32+'caps esperança'!C32+'x 0027  CAMPREV'!C32+'610-Saude seg. trabalho'!C32+'SSCF12 e 28CANDIDO FERREIRA'!C32+'SO 996 - CONSELHO MUN. SAUDE'!C32+'MARIO GATTI'!C32+'PROJETO TEIA'!C32+'PROJETO ILUMINAR'!C32+'A0125-S.MUN.ADM'!C32+'PO293 CENTRO APOIO MULHER'!C32+'SECRET. EDUCAÇÃO'!C32+'Secret. de Esportes'!C32+'P0080 CENTRO PROT.CRIANÇA ADOL.'!C32+'SECR.MUNIC.ASSIT.SOCIAL'!C32+academia!C32+ACDC!C32</f>
        <v>4.3</v>
      </c>
      <c r="D32" s="4">
        <f>'X001 CEDIDOS'!D32+'r0445 Depto. Rec. Humanos'!D32+'GAB. PREFEITO'!D32+APAE!D32+'CAPS INDEP.CF'!D32+DPSS!D32+'PADRE HAROLDO'!D32+'CENTRO CORSINI'!D32+'caps A. C. Santos'!D32+'CENTRO DET.PROV.'!D32+'ATALIBA NOGUEIRA'!D32+'SAO BERNARDO'!D32+'GUARDA MUN'!D32+'caps esperança'!D32+'x 0027  CAMPREV'!D32+'610-Saude seg. trabalho'!D32+'SSCF12 e 28CANDIDO FERREIRA'!D32+'SO 996 - CONSELHO MUN. SAUDE'!D32+'MARIO GATTI'!D32+'PROJETO TEIA'!D32+'PROJETO ILUMINAR'!D32+'A0125-S.MUN.ADM'!D32+'PO293 CENTRO APOIO MULHER'!D32+'SECRET. EDUCAÇÃO'!D32+'Secret. de Esportes'!D32+'P0080 CENTRO PROT.CRIANÇA ADOL.'!D32+'SECR.MUNIC.ASSIT.SOCIAL'!D32+academia!D32+ACDC!D32</f>
        <v>0</v>
      </c>
      <c r="E32" s="4">
        <f>'X001 CEDIDOS'!E32+'r0445 Depto. Rec. Humanos'!E32+'GAB. PREFEITO'!E32+APAE!E32+'CAPS INDEP.CF'!E32+DPSS!E32+'PADRE HAROLDO'!E32+'CENTRO CORSINI'!E32+'caps A. C. Santos'!E32+'CENTRO DET.PROV.'!E32+'ATALIBA NOGUEIRA'!E32+'SAO BERNARDO'!E32+'GUARDA MUN'!E32+'caps esperança'!E32+'x 0027  CAMPREV'!E32+'610-Saude seg. trabalho'!E32+'SSCF12 e 28CANDIDO FERREIRA'!E32+'SO 996 - CONSELHO MUN. SAUDE'!E32+'MARIO GATTI'!E32+'PROJETO TEIA'!E32+'PROJETO ILUMINAR'!E32+'A0125-S.MUN.ADM'!E32+'PO293 CENTRO APOIO MULHER'!E32+'SECRET. EDUCAÇÃO'!E32+'Secret. de Esportes'!E32+'P0080 CENTRO PROT.CRIANÇA ADOL.'!E32+'SECR.MUNIC.ASSIT.SOCIAL'!E32+academia!E32+ACDC!E32</f>
        <v>0</v>
      </c>
      <c r="F32" s="4">
        <f>'X001 CEDIDOS'!F32+'r0445 Depto. Rec. Humanos'!F32+'GAB. PREFEITO'!F32+APAE!F32+'CAPS INDEP.CF'!F32+DPSS!F32+'PADRE HAROLDO'!F32+'CENTRO CORSINI'!F32+'caps A. C. Santos'!F32+'CENTRO DET.PROV.'!F32+'ATALIBA NOGUEIRA'!F32+'SAO BERNARDO'!F32+'GUARDA MUN'!F32+'caps esperança'!F32+'x 0027  CAMPREV'!F32+'610-Saude seg. trabalho'!F32+'SSCF12 e 28CANDIDO FERREIRA'!F32+'SO 996 - CONSELHO MUN. SAUDE'!F32+'MARIO GATTI'!F32+'PROJETO TEIA'!F32+'PROJETO ILUMINAR'!F32+'A0125-S.MUN.ADM'!F32+'PO293 CENTRO APOIO MULHER'!F32+'SECRET. EDUCAÇÃO'!F32+'Secret. de Esportes'!F32+'P0080 CENTRO PROT.CRIANÇA ADOL.'!F32+'SECR.MUNIC.ASSIT.SOCIAL'!F32+academia!F32+ACDC!F32</f>
        <v>0</v>
      </c>
      <c r="G32" s="4">
        <f>'X001 CEDIDOS'!G32+'r0445 Depto. Rec. Humanos'!G32+'GAB. PREFEITO'!G32+APAE!G32+'CAPS INDEP.CF'!G32+DPSS!G32+'PADRE HAROLDO'!G32+'CENTRO CORSINI'!G32+'caps A. C. Santos'!G32+'CENTRO DET.PROV.'!G32+'ATALIBA NOGUEIRA'!G32+'SAO BERNARDO'!G32+'GUARDA MUN'!G32+'caps esperança'!G32+'x 0027  CAMPREV'!G32+'610-Saude seg. trabalho'!G32+'SSCF12 e 28CANDIDO FERREIRA'!G32+'SO 996 - CONSELHO MUN. SAUDE'!G32+'MARIO GATTI'!G32+'PROJETO TEIA'!G32+'PROJETO ILUMINAR'!G32+'A0125-S.MUN.ADM'!G32+'PO293 CENTRO APOIO MULHER'!G32+'SECRET. EDUCAÇÃO'!G32+'Secret. de Esportes'!G32+'P0080 CENTRO PROT.CRIANÇA ADOL.'!G32+'SECR.MUNIC.ASSIT.SOCIAL'!G32+academia!G32+ACDC!G32</f>
        <v>540</v>
      </c>
      <c r="H32" s="4">
        <f>'X001 CEDIDOS'!H32+'r0445 Depto. Rec. Humanos'!H32+'GAB. PREFEITO'!H32+APAE!H32+'CAPS INDEP.CF'!H32+DPSS!H32+'PADRE HAROLDO'!H32+'CENTRO CORSINI'!H32+'caps A. C. Santos'!H32+'CENTRO DET.PROV.'!H32+'ATALIBA NOGUEIRA'!H32+'SAO BERNARDO'!H32+'GUARDA MUN'!H32+'caps esperança'!H32+'x 0027  CAMPREV'!H32+'610-Saude seg. trabalho'!H32+'SSCF12 e 28CANDIDO FERREIRA'!H32+'SO 996 - CONSELHO MUN. SAUDE'!H32+'MARIO GATTI'!H32+'PROJETO TEIA'!H32+'PROJETO ILUMINAR'!H32+'A0125-S.MUN.ADM'!H32+'PO293 CENTRO APOIO MULHER'!H32+'SECRET. EDUCAÇÃO'!H32+'Secret. de Esportes'!H32+'P0080 CENTRO PROT.CRIANÇA ADOL.'!H32+'SECR.MUNIC.ASSIT.SOCIAL'!H32+academia!H32+ACDC!H32</f>
        <v>0</v>
      </c>
      <c r="I32" s="4">
        <f>'X001 CEDIDOS'!I32+'r0445 Depto. Rec. Humanos'!I32+'GAB. PREFEITO'!I32+APAE!I32+'CAPS INDEP.CF'!I32+DPSS!I32+'PADRE HAROLDO'!I32+'CENTRO CORSINI'!I32+'caps A. C. Santos'!I32+'CENTRO DET.PROV.'!I32+'ATALIBA NOGUEIRA'!I32+'SAO BERNARDO'!I32+'GUARDA MUN'!I32+'caps esperança'!I32+'x 0027  CAMPREV'!I32+'610-Saude seg. trabalho'!I32+'SSCF12 e 28CANDIDO FERREIRA'!I32+'SO 996 - CONSELHO MUN. SAUDE'!I32+'MARIO GATTI'!I32+'PROJETO TEIA'!I32+'PROJETO ILUMINAR'!I32+'A0125-S.MUN.ADM'!I32+'PO293 CENTRO APOIO MULHER'!I32+'SECRET. EDUCAÇÃO'!I32+'Secret. de Esportes'!I32+'P0080 CENTRO PROT.CRIANÇA ADOL.'!I32+'SECR.MUNIC.ASSIT.SOCIAL'!I32+academia!I32+ACDC!I32</f>
        <v>2589.6</v>
      </c>
      <c r="J32" s="4">
        <f>'X001 CEDIDOS'!J32+'r0445 Depto. Rec. Humanos'!J32+'GAB. PREFEITO'!J32+APAE!J32+'CAPS INDEP.CF'!J32+DPSS!J32+'PADRE HAROLDO'!J32+'CENTRO CORSINI'!J32+'caps A. C. Santos'!J32+'CENTRO DET.PROV.'!J32+'ATALIBA NOGUEIRA'!J32+'SAO BERNARDO'!J32+'GUARDA MUN'!J32+'caps esperança'!J32+'x 0027  CAMPREV'!J32+'610-Saude seg. trabalho'!J32+'SSCF12 e 28CANDIDO FERREIRA'!J32+'SO 996 - CONSELHO MUN. SAUDE'!J32+'MARIO GATTI'!J32+'PROJETO TEIA'!J32+'PROJETO ILUMINAR'!J32+'A0125-S.MUN.ADM'!J32+'PO293 CENTRO APOIO MULHER'!J32+'SECRET. EDUCAÇÃO'!J32+'Secret. de Esportes'!J32+'P0080 CENTRO PROT.CRIANÇA ADOL.'!J32+'SECR.MUNIC.ASSIT.SOCIAL'!J32+academia!J32+ACDC!J32</f>
        <v>2594.8</v>
      </c>
      <c r="K32" s="4">
        <f>'X001 CEDIDOS'!K32+'r0445 Depto. Rec. Humanos'!K32+'GAB. PREFEITO'!K32+APAE!K32+'CAPS INDEP.CF'!K32+DPSS!K32+'PADRE HAROLDO'!K32+'CENTRO CORSINI'!K32+'caps A. C. Santos'!K32+'CENTRO DET.PROV.'!K32+'ATALIBA NOGUEIRA'!K32+'SAO BERNARDO'!K32+'GUARDA MUN'!K32+'caps esperança'!K32+'x 0027  CAMPREV'!K32+'610-Saude seg. trabalho'!K32+'SSCF12 e 28CANDIDO FERREIRA'!K32+'SO 996 - CONSELHO MUN. SAUDE'!K32+'MARIO GATTI'!K32+'PROJETO TEIA'!K32+'PROJETO ILUMINAR'!K32+'A0125-S.MUN.ADM'!K32+'PO293 CENTRO APOIO MULHER'!K32+'SECRET. EDUCAÇÃO'!K32+'Secret. de Esportes'!K32+'P0080 CENTRO PROT.CRIANÇA ADOL.'!K32+'SECR.MUNIC.ASSIT.SOCIAL'!K32+academia!K32+ACDC!K32</f>
        <v>0</v>
      </c>
      <c r="L32" s="4">
        <f>'X001 CEDIDOS'!L32+'r0445 Depto. Rec. Humanos'!L32+'GAB. PREFEITO'!L32+APAE!L32+'CAPS INDEP.CF'!L32+DPSS!L32+'PADRE HAROLDO'!L32+'CENTRO CORSINI'!L32+'caps A. C. Santos'!L32+'CENTRO DET.PROV.'!L32+'ATALIBA NOGUEIRA'!L32+'SAO BERNARDO'!L32+'GUARDA MUN'!L32+'caps esperança'!L32+'x 0027  CAMPREV'!L32+'610-Saude seg. trabalho'!L32+'SSCF12 e 28CANDIDO FERREIRA'!L32+'SO 996 - CONSELHO MUN. SAUDE'!L32+'MARIO GATTI'!L32+'PROJETO TEIA'!L32+'PROJETO ILUMINAR'!L32+'A0125-S.MUN.ADM'!L32+'PO293 CENTRO APOIO MULHER'!L32+'SECRET. EDUCAÇÃO'!L32+'Secret. de Esportes'!L32+'P0080 CENTRO PROT.CRIANÇA ADOL.'!L32+'SECR.MUNIC.ASSIT.SOCIAL'!L32+academia!L32+ACDC!L32</f>
        <v>0</v>
      </c>
      <c r="M32" s="4">
        <f>'X001 CEDIDOS'!M32+'r0445 Depto. Rec. Humanos'!M32+'GAB. PREFEITO'!M32+APAE!M32+'CAPS INDEP.CF'!M32+DPSS!M32+'PADRE HAROLDO'!M32+'CENTRO CORSINI'!M32+'caps A. C. Santos'!M32+'CENTRO DET.PROV.'!M32+'ATALIBA NOGUEIRA'!M32+'SAO BERNARDO'!M32+'GUARDA MUN'!M32+'caps esperança'!M32+'x 0027  CAMPREV'!M32+'610-Saude seg. trabalho'!M32+'SSCF12 e 28CANDIDO FERREIRA'!M32+'SO 996 - CONSELHO MUN. SAUDE'!M32+'MARIO GATTI'!M32+'PROJETO TEIA'!M32+'PROJETO ILUMINAR'!M32+'A0125-S.MUN.ADM'!M32+'PO293 CENTRO APOIO MULHER'!M32+'SECRET. EDUCAÇÃO'!M32+'Secret. de Esportes'!M32+'P0080 CENTRO PROT.CRIANÇA ADOL.'!M32+'SECR.MUNIC.ASSIT.SOCIAL'!M32+academia!M32+ACDC!M32</f>
        <v>0</v>
      </c>
      <c r="N32" s="4">
        <f>'X001 CEDIDOS'!N32+'r0445 Depto. Rec. Humanos'!N32+'GAB. PREFEITO'!N32+APAE!N32+'CAPS INDEP.CF'!N32+DPSS!N32+'PADRE HAROLDO'!N32+'CENTRO CORSINI'!N32+'caps A. C. Santos'!N32+'CENTRO DET.PROV.'!N32+'ATALIBA NOGUEIRA'!N32+'SAO BERNARDO'!N32+'GUARDA MUN'!N32+'caps esperança'!N32+'x 0027  CAMPREV'!N32+'610-Saude seg. trabalho'!N32+'SSCF12 e 28CANDIDO FERREIRA'!N32+'SO 996 - CONSELHO MUN. SAUDE'!N32+'MARIO GATTI'!N32+'PROJETO TEIA'!N32+'PROJETO ILUMINAR'!N32+'A0125-S.MUN.ADM'!N32+'PO293 CENTRO APOIO MULHER'!N32+'SECRET. EDUCAÇÃO'!N32+'Secret. de Esportes'!N32+'P0080 CENTRO PROT.CRIANÇA ADOL.'!N32+'SECR.MUNIC.ASSIT.SOCIAL'!N32+academia!N32+ACDC!N32</f>
        <v>0</v>
      </c>
    </row>
    <row r="33" spans="2:14" ht="12.75">
      <c r="B33" s="3" t="s">
        <v>32</v>
      </c>
      <c r="C33" s="4">
        <f>'X001 CEDIDOS'!C33+'r0445 Depto. Rec. Humanos'!C33+'GAB. PREFEITO'!C33+APAE!C33+'CAPS INDEP.CF'!C33+DPSS!C33+'PADRE HAROLDO'!C33+'CENTRO CORSINI'!C33+'caps A. C. Santos'!C33+'CENTRO DET.PROV.'!C33+'ATALIBA NOGUEIRA'!C33+'SAO BERNARDO'!C33+'GUARDA MUN'!C33+'caps esperança'!C33+'x 0027  CAMPREV'!C33+'610-Saude seg. trabalho'!C33+'SSCF12 e 28CANDIDO FERREIRA'!C33+'SO 996 - CONSELHO MUN. SAUDE'!C33+'MARIO GATTI'!C33+'PROJETO TEIA'!C33+'PROJETO ILUMINAR'!C33+'A0125-S.MUN.ADM'!C33+'PO293 CENTRO APOIO MULHER'!C33+'SECRET. EDUCAÇÃO'!C33+'Secret. de Esportes'!C33+'P0080 CENTRO PROT.CRIANÇA ADOL.'!C33+'SECR.MUNIC.ASSIT.SOCIAL'!C33+academia!C33+ACDC!C33</f>
        <v>0</v>
      </c>
      <c r="D33" s="4">
        <f>'X001 CEDIDOS'!D33+'r0445 Depto. Rec. Humanos'!D33+'GAB. PREFEITO'!D33+APAE!D33+'CAPS INDEP.CF'!D33+DPSS!D33+'PADRE HAROLDO'!D33+'CENTRO CORSINI'!D33+'caps A. C. Santos'!D33+'CENTRO DET.PROV.'!D33+'ATALIBA NOGUEIRA'!D33+'SAO BERNARDO'!D33+'GUARDA MUN'!D33+'caps esperança'!D33+'x 0027  CAMPREV'!D33+'610-Saude seg. trabalho'!D33+'SSCF12 e 28CANDIDO FERREIRA'!D33+'SO 996 - CONSELHO MUN. SAUDE'!D33+'MARIO GATTI'!D33+'PROJETO TEIA'!D33+'PROJETO ILUMINAR'!D33+'A0125-S.MUN.ADM'!D33+'PO293 CENTRO APOIO MULHER'!D33+'SECRET. EDUCAÇÃO'!D33+'Secret. de Esportes'!D33+'P0080 CENTRO PROT.CRIANÇA ADOL.'!D33+'SECR.MUNIC.ASSIT.SOCIAL'!D33+academia!D33+ACDC!D33</f>
        <v>0</v>
      </c>
      <c r="E33" s="4">
        <f>'X001 CEDIDOS'!E33+'r0445 Depto. Rec. Humanos'!E33+'GAB. PREFEITO'!E33+APAE!E33+'CAPS INDEP.CF'!E33+DPSS!E33+'PADRE HAROLDO'!E33+'CENTRO CORSINI'!E33+'caps A. C. Santos'!E33+'CENTRO DET.PROV.'!E33+'ATALIBA NOGUEIRA'!E33+'SAO BERNARDO'!E33+'GUARDA MUN'!E33+'caps esperança'!E33+'x 0027  CAMPREV'!E33+'610-Saude seg. trabalho'!E33+'SSCF12 e 28CANDIDO FERREIRA'!E33+'SO 996 - CONSELHO MUN. SAUDE'!E33+'MARIO GATTI'!E33+'PROJETO TEIA'!E33+'PROJETO ILUMINAR'!E33+'A0125-S.MUN.ADM'!E33+'PO293 CENTRO APOIO MULHER'!E33+'SECRET. EDUCAÇÃO'!E33+'Secret. de Esportes'!E33+'P0080 CENTRO PROT.CRIANÇA ADOL.'!E33+'SECR.MUNIC.ASSIT.SOCIAL'!E33+academia!E33+ACDC!E33</f>
        <v>0</v>
      </c>
      <c r="F33" s="4">
        <f>'X001 CEDIDOS'!F33+'r0445 Depto. Rec. Humanos'!F33+'GAB. PREFEITO'!F33+APAE!F33+'CAPS INDEP.CF'!F33+DPSS!F33+'PADRE HAROLDO'!F33+'CENTRO CORSINI'!F33+'caps A. C. Santos'!F33+'CENTRO DET.PROV.'!F33+'ATALIBA NOGUEIRA'!F33+'SAO BERNARDO'!F33+'GUARDA MUN'!F33+'caps esperança'!F33+'x 0027  CAMPREV'!F33+'610-Saude seg. trabalho'!F33+'SSCF12 e 28CANDIDO FERREIRA'!F33+'SO 996 - CONSELHO MUN. SAUDE'!F33+'MARIO GATTI'!F33+'PROJETO TEIA'!F33+'PROJETO ILUMINAR'!F33+'A0125-S.MUN.ADM'!F33+'PO293 CENTRO APOIO MULHER'!F33+'SECRET. EDUCAÇÃO'!F33+'Secret. de Esportes'!F33+'P0080 CENTRO PROT.CRIANÇA ADOL.'!F33+'SECR.MUNIC.ASSIT.SOCIAL'!F33+academia!F33+ACDC!F33</f>
        <v>0</v>
      </c>
      <c r="G33" s="4">
        <f>'X001 CEDIDOS'!G33+'r0445 Depto. Rec. Humanos'!G33+'GAB. PREFEITO'!G33+APAE!G33+'CAPS INDEP.CF'!G33+DPSS!G33+'PADRE HAROLDO'!G33+'CENTRO CORSINI'!G33+'caps A. C. Santos'!G33+'CENTRO DET.PROV.'!G33+'ATALIBA NOGUEIRA'!G33+'SAO BERNARDO'!G33+'GUARDA MUN'!G33+'caps esperança'!G33+'x 0027  CAMPREV'!G33+'610-Saude seg. trabalho'!G33+'SSCF12 e 28CANDIDO FERREIRA'!G33+'SO 996 - CONSELHO MUN. SAUDE'!G33+'MARIO GATTI'!G33+'PROJETO TEIA'!G33+'PROJETO ILUMINAR'!G33+'A0125-S.MUN.ADM'!G33+'PO293 CENTRO APOIO MULHER'!G33+'SECRET. EDUCAÇÃO'!G33+'Secret. de Esportes'!G33+'P0080 CENTRO PROT.CRIANÇA ADOL.'!G33+'SECR.MUNIC.ASSIT.SOCIAL'!G33+academia!G33+ACDC!G33</f>
        <v>0</v>
      </c>
      <c r="H33" s="4">
        <f>'X001 CEDIDOS'!H33+'r0445 Depto. Rec. Humanos'!H33+'GAB. PREFEITO'!H33+APAE!H33+'CAPS INDEP.CF'!H33+DPSS!H33+'PADRE HAROLDO'!H33+'CENTRO CORSINI'!H33+'caps A. C. Santos'!H33+'CENTRO DET.PROV.'!H33+'ATALIBA NOGUEIRA'!H33+'SAO BERNARDO'!H33+'GUARDA MUN'!H33+'caps esperança'!H33+'x 0027  CAMPREV'!H33+'610-Saude seg. trabalho'!H33+'SSCF12 e 28CANDIDO FERREIRA'!H33+'SO 996 - CONSELHO MUN. SAUDE'!H33+'MARIO GATTI'!H33+'PROJETO TEIA'!H33+'PROJETO ILUMINAR'!H33+'A0125-S.MUN.ADM'!H33+'PO293 CENTRO APOIO MULHER'!H33+'SECRET. EDUCAÇÃO'!H33+'Secret. de Esportes'!H33+'P0080 CENTRO PROT.CRIANÇA ADOL.'!H33+'SECR.MUNIC.ASSIT.SOCIAL'!H33+academia!H33+ACDC!H33</f>
        <v>0</v>
      </c>
      <c r="I33" s="4">
        <f>'X001 CEDIDOS'!I33+'r0445 Depto. Rec. Humanos'!I33+'GAB. PREFEITO'!I33+APAE!I33+'CAPS INDEP.CF'!I33+DPSS!I33+'PADRE HAROLDO'!I33+'CENTRO CORSINI'!I33+'caps A. C. Santos'!I33+'CENTRO DET.PROV.'!I33+'ATALIBA NOGUEIRA'!I33+'SAO BERNARDO'!I33+'GUARDA MUN'!I33+'caps esperança'!I33+'x 0027  CAMPREV'!I33+'610-Saude seg. trabalho'!I33+'SSCF12 e 28CANDIDO FERREIRA'!I33+'SO 996 - CONSELHO MUN. SAUDE'!I33+'MARIO GATTI'!I33+'PROJETO TEIA'!I33+'PROJETO ILUMINAR'!I33+'A0125-S.MUN.ADM'!I33+'PO293 CENTRO APOIO MULHER'!I33+'SECRET. EDUCAÇÃO'!I33+'Secret. de Esportes'!I33+'P0080 CENTRO PROT.CRIANÇA ADOL.'!I33+'SECR.MUNIC.ASSIT.SOCIAL'!I33+academia!I33+ACDC!I33</f>
        <v>0</v>
      </c>
      <c r="J33" s="4">
        <f>'X001 CEDIDOS'!J33+'r0445 Depto. Rec. Humanos'!J33+'GAB. PREFEITO'!J33+APAE!J33+'CAPS INDEP.CF'!J33+DPSS!J33+'PADRE HAROLDO'!J33+'CENTRO CORSINI'!J33+'caps A. C. Santos'!J33+'CENTRO DET.PROV.'!J33+'ATALIBA NOGUEIRA'!J33+'SAO BERNARDO'!J33+'GUARDA MUN'!J33+'caps esperança'!J33+'x 0027  CAMPREV'!J33+'610-Saude seg. trabalho'!J33+'SSCF12 e 28CANDIDO FERREIRA'!J33+'SO 996 - CONSELHO MUN. SAUDE'!J33+'MARIO GATTI'!J33+'PROJETO TEIA'!J33+'PROJETO ILUMINAR'!J33+'A0125-S.MUN.ADM'!J33+'PO293 CENTRO APOIO MULHER'!J33+'SECRET. EDUCAÇÃO'!J33+'Secret. de Esportes'!J33+'P0080 CENTRO PROT.CRIANÇA ADOL.'!J33+'SECR.MUNIC.ASSIT.SOCIAL'!J33+academia!J33+ACDC!J33</f>
        <v>0</v>
      </c>
      <c r="K33" s="4">
        <f>'X001 CEDIDOS'!K33+'r0445 Depto. Rec. Humanos'!K33+'GAB. PREFEITO'!K33+APAE!K33+'CAPS INDEP.CF'!K33+DPSS!K33+'PADRE HAROLDO'!K33+'CENTRO CORSINI'!K33+'caps A. C. Santos'!K33+'CENTRO DET.PROV.'!K33+'ATALIBA NOGUEIRA'!K33+'SAO BERNARDO'!K33+'GUARDA MUN'!K33+'caps esperança'!K33+'x 0027  CAMPREV'!K33+'610-Saude seg. trabalho'!K33+'SSCF12 e 28CANDIDO FERREIRA'!K33+'SO 996 - CONSELHO MUN. SAUDE'!K33+'MARIO GATTI'!K33+'PROJETO TEIA'!K33+'PROJETO ILUMINAR'!K33+'A0125-S.MUN.ADM'!K33+'PO293 CENTRO APOIO MULHER'!K33+'SECRET. EDUCAÇÃO'!K33+'Secret. de Esportes'!K33+'P0080 CENTRO PROT.CRIANÇA ADOL.'!K33+'SECR.MUNIC.ASSIT.SOCIAL'!K33+academia!K33+ACDC!K33</f>
        <v>0</v>
      </c>
      <c r="L33" s="4">
        <f>'X001 CEDIDOS'!L33+'r0445 Depto. Rec. Humanos'!L33+'GAB. PREFEITO'!L33+APAE!L33+'CAPS INDEP.CF'!L33+DPSS!L33+'PADRE HAROLDO'!L33+'CENTRO CORSINI'!L33+'caps A. C. Santos'!L33+'CENTRO DET.PROV.'!L33+'ATALIBA NOGUEIRA'!L33+'SAO BERNARDO'!L33+'GUARDA MUN'!L33+'caps esperança'!L33+'x 0027  CAMPREV'!L33+'610-Saude seg. trabalho'!L33+'SSCF12 e 28CANDIDO FERREIRA'!L33+'SO 996 - CONSELHO MUN. SAUDE'!L33+'MARIO GATTI'!L33+'PROJETO TEIA'!L33+'PROJETO ILUMINAR'!L33+'A0125-S.MUN.ADM'!L33+'PO293 CENTRO APOIO MULHER'!L33+'SECRET. EDUCAÇÃO'!L33+'Secret. de Esportes'!L33+'P0080 CENTRO PROT.CRIANÇA ADOL.'!L33+'SECR.MUNIC.ASSIT.SOCIAL'!L33+academia!L33+ACDC!L33</f>
        <v>0</v>
      </c>
      <c r="M33" s="4">
        <f>'X001 CEDIDOS'!M33+'r0445 Depto. Rec. Humanos'!M33+'GAB. PREFEITO'!M33+APAE!M33+'CAPS INDEP.CF'!M33+DPSS!M33+'PADRE HAROLDO'!M33+'CENTRO CORSINI'!M33+'caps A. C. Santos'!M33+'CENTRO DET.PROV.'!M33+'ATALIBA NOGUEIRA'!M33+'SAO BERNARDO'!M33+'GUARDA MUN'!M33+'caps esperança'!M33+'x 0027  CAMPREV'!M33+'610-Saude seg. trabalho'!M33+'SSCF12 e 28CANDIDO FERREIRA'!M33+'SO 996 - CONSELHO MUN. SAUDE'!M33+'MARIO GATTI'!M33+'PROJETO TEIA'!M33+'PROJETO ILUMINAR'!M33+'A0125-S.MUN.ADM'!M33+'PO293 CENTRO APOIO MULHER'!M33+'SECRET. EDUCAÇÃO'!M33+'Secret. de Esportes'!M33+'P0080 CENTRO PROT.CRIANÇA ADOL.'!M33+'SECR.MUNIC.ASSIT.SOCIAL'!M33+academia!M33+ACDC!M33</f>
        <v>0</v>
      </c>
      <c r="N33" s="4">
        <f>'X001 CEDIDOS'!N33+'r0445 Depto. Rec. Humanos'!N33+'GAB. PREFEITO'!N33+APAE!N33+'CAPS INDEP.CF'!N33+DPSS!N33+'PADRE HAROLDO'!N33+'CENTRO CORSINI'!N33+'caps A. C. Santos'!N33+'CENTRO DET.PROV.'!N33+'ATALIBA NOGUEIRA'!N33+'SAO BERNARDO'!N33+'GUARDA MUN'!N33+'caps esperança'!N33+'x 0027  CAMPREV'!N33+'610-Saude seg. trabalho'!N33+'SSCF12 e 28CANDIDO FERREIRA'!N33+'SO 996 - CONSELHO MUN. SAUDE'!N33+'MARIO GATTI'!N33+'PROJETO TEIA'!N33+'PROJETO ILUMINAR'!N33+'A0125-S.MUN.ADM'!N33+'PO293 CENTRO APOIO MULHER'!N33+'SECRET. EDUCAÇÃO'!N33+'Secret. de Esportes'!N33+'P0080 CENTRO PROT.CRIANÇA ADOL.'!N33+'SECR.MUNIC.ASSIT.SOCIAL'!N33+academia!N33+ACDC!N33</f>
        <v>0</v>
      </c>
    </row>
    <row r="34" spans="2:14" ht="12.75">
      <c r="B34" s="3" t="s">
        <v>33</v>
      </c>
      <c r="C34" s="4">
        <f>'X001 CEDIDOS'!C34+'r0445 Depto. Rec. Humanos'!C34+'GAB. PREFEITO'!C34+APAE!C34+'CAPS INDEP.CF'!C34+DPSS!C34+'PADRE HAROLDO'!C34+'CENTRO CORSINI'!C34+'caps A. C. Santos'!C34+'CENTRO DET.PROV.'!C34+'ATALIBA NOGUEIRA'!C34+'SAO BERNARDO'!C34+'GUARDA MUN'!C34+'caps esperança'!C34+'x 0027  CAMPREV'!C34+'610-Saude seg. trabalho'!C34+'SSCF12 e 28CANDIDO FERREIRA'!C34+'SO 996 - CONSELHO MUN. SAUDE'!C34+'MARIO GATTI'!C34+'PROJETO TEIA'!C34+'PROJETO ILUMINAR'!C34+'A0125-S.MUN.ADM'!C34+'PO293 CENTRO APOIO MULHER'!C34+'SECRET. EDUCAÇÃO'!C34+'Secret. de Esportes'!C34+'P0080 CENTRO PROT.CRIANÇA ADOL.'!C34+'SECR.MUNIC.ASSIT.SOCIAL'!C34+academia!C34+ACDC!C34</f>
        <v>153168.67</v>
      </c>
      <c r="D34" s="4">
        <f>'X001 CEDIDOS'!D34+'r0445 Depto. Rec. Humanos'!D34+'GAB. PREFEITO'!D34+APAE!D34+'CAPS INDEP.CF'!D34+DPSS!D34+'PADRE HAROLDO'!D34+'CENTRO CORSINI'!D34+'caps A. C. Santos'!D34+'CENTRO DET.PROV.'!D34+'ATALIBA NOGUEIRA'!D34+'SAO BERNARDO'!D34+'GUARDA MUN'!D34+'caps esperança'!D34+'x 0027  CAMPREV'!D34+'610-Saude seg. trabalho'!D34+'SSCF12 e 28CANDIDO FERREIRA'!D34+'SO 996 - CONSELHO MUN. SAUDE'!D34+'MARIO GATTI'!D34+'PROJETO TEIA'!D34+'PROJETO ILUMINAR'!D34+'A0125-S.MUN.ADM'!D34+'PO293 CENTRO APOIO MULHER'!D34+'SECRET. EDUCAÇÃO'!D34+'Secret. de Esportes'!D34+'P0080 CENTRO PROT.CRIANÇA ADOL.'!D34+'SECR.MUNIC.ASSIT.SOCIAL'!D34+academia!D34+ACDC!D34</f>
        <v>141597.75</v>
      </c>
      <c r="E34" s="4">
        <f>'X001 CEDIDOS'!E34+'r0445 Depto. Rec. Humanos'!E34+'GAB. PREFEITO'!E34+APAE!E34+'CAPS INDEP.CF'!E34+DPSS!E34+'PADRE HAROLDO'!E34+'CENTRO CORSINI'!E34+'caps A. C. Santos'!E34+'CENTRO DET.PROV.'!E34+'ATALIBA NOGUEIRA'!E34+'SAO BERNARDO'!E34+'GUARDA MUN'!E34+'caps esperança'!E34+'x 0027  CAMPREV'!E34+'610-Saude seg. trabalho'!E34+'SSCF12 e 28CANDIDO FERREIRA'!E34+'SO 996 - CONSELHO MUN. SAUDE'!E34+'MARIO GATTI'!E34+'PROJETO TEIA'!E34+'PROJETO ILUMINAR'!E34+'A0125-S.MUN.ADM'!E34+'PO293 CENTRO APOIO MULHER'!E34+'SECRET. EDUCAÇÃO'!E34+'Secret. de Esportes'!E34+'P0080 CENTRO PROT.CRIANÇA ADOL.'!E34+'SECR.MUNIC.ASSIT.SOCIAL'!E34+academia!E34+ACDC!E34</f>
        <v>142087.25999999998</v>
      </c>
      <c r="F34" s="4">
        <f>'X001 CEDIDOS'!F34+'r0445 Depto. Rec. Humanos'!F34+'GAB. PREFEITO'!F34+APAE!F34+'CAPS INDEP.CF'!F34+DPSS!F34+'PADRE HAROLDO'!F34+'CENTRO CORSINI'!F34+'caps A. C. Santos'!F34+'CENTRO DET.PROV.'!F34+'ATALIBA NOGUEIRA'!F34+'SAO BERNARDO'!F34+'GUARDA MUN'!F34+'caps esperança'!F34+'x 0027  CAMPREV'!F34+'610-Saude seg. trabalho'!F34+'SSCF12 e 28CANDIDO FERREIRA'!F34+'SO 996 - CONSELHO MUN. SAUDE'!F34+'MARIO GATTI'!F34+'PROJETO TEIA'!F34+'PROJETO ILUMINAR'!F34+'A0125-S.MUN.ADM'!F34+'PO293 CENTRO APOIO MULHER'!F34+'SECRET. EDUCAÇÃO'!F34+'Secret. de Esportes'!F34+'P0080 CENTRO PROT.CRIANÇA ADOL.'!F34+'SECR.MUNIC.ASSIT.SOCIAL'!F34+academia!F34+ACDC!F34</f>
        <v>142087.25999999998</v>
      </c>
      <c r="G34" s="4">
        <f>'X001 CEDIDOS'!G34+'r0445 Depto. Rec. Humanos'!G34+'GAB. PREFEITO'!G34+APAE!G34+'CAPS INDEP.CF'!G34+DPSS!G34+'PADRE HAROLDO'!G34+'CENTRO CORSINI'!G34+'caps A. C. Santos'!G34+'CENTRO DET.PROV.'!G34+'ATALIBA NOGUEIRA'!G34+'SAO BERNARDO'!G34+'GUARDA MUN'!G34+'caps esperança'!G34+'x 0027  CAMPREV'!G34+'610-Saude seg. trabalho'!G34+'SSCF12 e 28CANDIDO FERREIRA'!G34+'SO 996 - CONSELHO MUN. SAUDE'!G34+'MARIO GATTI'!G34+'PROJETO TEIA'!G34+'PROJETO ILUMINAR'!G34+'A0125-S.MUN.ADM'!G34+'PO293 CENTRO APOIO MULHER'!G34+'SECRET. EDUCAÇÃO'!G34+'Secret. de Esportes'!G34+'P0080 CENTRO PROT.CRIANÇA ADOL.'!G34+'SECR.MUNIC.ASSIT.SOCIAL'!G34+academia!G34+ACDC!G34</f>
        <v>143323.03999999998</v>
      </c>
      <c r="H34" s="4">
        <f>'X001 CEDIDOS'!H34+'r0445 Depto. Rec. Humanos'!H34+'GAB. PREFEITO'!H34+APAE!H34+'CAPS INDEP.CF'!H34+DPSS!H34+'PADRE HAROLDO'!H34+'CENTRO CORSINI'!H34+'caps A. C. Santos'!H34+'CENTRO DET.PROV.'!H34+'ATALIBA NOGUEIRA'!H34+'SAO BERNARDO'!H34+'GUARDA MUN'!H34+'caps esperança'!H34+'x 0027  CAMPREV'!H34+'610-Saude seg. trabalho'!H34+'SSCF12 e 28CANDIDO FERREIRA'!H34+'SO 996 - CONSELHO MUN. SAUDE'!H34+'MARIO GATTI'!H34+'PROJETO TEIA'!H34+'PROJETO ILUMINAR'!H34+'A0125-S.MUN.ADM'!H34+'PO293 CENTRO APOIO MULHER'!H34+'SECRET. EDUCAÇÃO'!H34+'Secret. de Esportes'!H34+'P0080 CENTRO PROT.CRIANÇA ADOL.'!H34+'SECR.MUNIC.ASSIT.SOCIAL'!H34+academia!H34+ACDC!H34</f>
        <v>143323.03999999998</v>
      </c>
      <c r="I34" s="4">
        <f>'X001 CEDIDOS'!I34+'r0445 Depto. Rec. Humanos'!I34+'GAB. PREFEITO'!I34+APAE!I34+'CAPS INDEP.CF'!I34+DPSS!I34+'PADRE HAROLDO'!I34+'CENTRO CORSINI'!I34+'caps A. C. Santos'!I34+'CENTRO DET.PROV.'!I34+'ATALIBA NOGUEIRA'!I34+'SAO BERNARDO'!I34+'GUARDA MUN'!I34+'caps esperança'!I34+'x 0027  CAMPREV'!I34+'610-Saude seg. trabalho'!I34+'SSCF12 e 28CANDIDO FERREIRA'!I34+'SO 996 - CONSELHO MUN. SAUDE'!I34+'MARIO GATTI'!I34+'PROJETO TEIA'!I34+'PROJETO ILUMINAR'!I34+'A0125-S.MUN.ADM'!I34+'PO293 CENTRO APOIO MULHER'!I34+'SECRET. EDUCAÇÃO'!I34+'Secret. de Esportes'!I34+'P0080 CENTRO PROT.CRIANÇA ADOL.'!I34+'SECR.MUNIC.ASSIT.SOCIAL'!I34+academia!I34+ACDC!I34</f>
        <v>143323.03999999998</v>
      </c>
      <c r="J34" s="4">
        <f>'X001 CEDIDOS'!J34+'r0445 Depto. Rec. Humanos'!J34+'GAB. PREFEITO'!J34+APAE!J34+'CAPS INDEP.CF'!J34+DPSS!J34+'PADRE HAROLDO'!J34+'CENTRO CORSINI'!J34+'caps A. C. Santos'!J34+'CENTRO DET.PROV.'!J34+'ATALIBA NOGUEIRA'!J34+'SAO BERNARDO'!J34+'GUARDA MUN'!J34+'caps esperança'!J34+'x 0027  CAMPREV'!J34+'610-Saude seg. trabalho'!J34+'SSCF12 e 28CANDIDO FERREIRA'!J34+'SO 996 - CONSELHO MUN. SAUDE'!J34+'MARIO GATTI'!J34+'PROJETO TEIA'!J34+'PROJETO ILUMINAR'!J34+'A0125-S.MUN.ADM'!J34+'PO293 CENTRO APOIO MULHER'!J34+'SECRET. EDUCAÇÃO'!J34+'Secret. de Esportes'!J34+'P0080 CENTRO PROT.CRIANÇA ADOL.'!J34+'SECR.MUNIC.ASSIT.SOCIAL'!J34+academia!J34+ACDC!J34</f>
        <v>143323.03999999998</v>
      </c>
      <c r="K34" s="4">
        <f>'X001 CEDIDOS'!K34+'r0445 Depto. Rec. Humanos'!K34+'GAB. PREFEITO'!K34+APAE!K34+'CAPS INDEP.CF'!K34+DPSS!K34+'PADRE HAROLDO'!K34+'CENTRO CORSINI'!K34+'caps A. C. Santos'!K34+'CENTRO DET.PROV.'!K34+'ATALIBA NOGUEIRA'!K34+'SAO BERNARDO'!K34+'GUARDA MUN'!K34+'caps esperança'!K34+'x 0027  CAMPREV'!K34+'610-Saude seg. trabalho'!K34+'SSCF12 e 28CANDIDO FERREIRA'!K34+'SO 996 - CONSELHO MUN. SAUDE'!K34+'MARIO GATTI'!K34+'PROJETO TEIA'!K34+'PROJETO ILUMINAR'!K34+'A0125-S.MUN.ADM'!K34+'PO293 CENTRO APOIO MULHER'!K34+'SECRET. EDUCAÇÃO'!K34+'Secret. de Esportes'!K34+'P0080 CENTRO PROT.CRIANÇA ADOL.'!K34+'SECR.MUNIC.ASSIT.SOCIAL'!K34+academia!K34+ACDC!K34</f>
        <v>140311.00999999998</v>
      </c>
      <c r="L34" s="4">
        <f>'X001 CEDIDOS'!L34+'r0445 Depto. Rec. Humanos'!L34+'GAB. PREFEITO'!L34+APAE!L34+'CAPS INDEP.CF'!L34+DPSS!L34+'PADRE HAROLDO'!L34+'CENTRO CORSINI'!L34+'caps A. C. Santos'!L34+'CENTRO DET.PROV.'!L34+'ATALIBA NOGUEIRA'!L34+'SAO BERNARDO'!L34+'GUARDA MUN'!L34+'caps esperança'!L34+'x 0027  CAMPREV'!L34+'610-Saude seg. trabalho'!L34+'SSCF12 e 28CANDIDO FERREIRA'!L34+'SO 996 - CONSELHO MUN. SAUDE'!L34+'MARIO GATTI'!L34+'PROJETO TEIA'!L34+'PROJETO ILUMINAR'!L34+'A0125-S.MUN.ADM'!L34+'PO293 CENTRO APOIO MULHER'!L34+'SECRET. EDUCAÇÃO'!L34+'Secret. de Esportes'!L34+'P0080 CENTRO PROT.CRIANÇA ADOL.'!L34+'SECR.MUNIC.ASSIT.SOCIAL'!L34+academia!L34+ACDC!L34</f>
        <v>140311.00999999998</v>
      </c>
      <c r="M34" s="4">
        <f>'X001 CEDIDOS'!M34+'r0445 Depto. Rec. Humanos'!M34+'GAB. PREFEITO'!M34+APAE!M34+'CAPS INDEP.CF'!M34+DPSS!M34+'PADRE HAROLDO'!M34+'CENTRO CORSINI'!M34+'caps A. C. Santos'!M34+'CENTRO DET.PROV.'!M34+'ATALIBA NOGUEIRA'!M34+'SAO BERNARDO'!M34+'GUARDA MUN'!M34+'caps esperança'!M34+'x 0027  CAMPREV'!M34+'610-Saude seg. trabalho'!M34+'SSCF12 e 28CANDIDO FERREIRA'!M34+'SO 996 - CONSELHO MUN. SAUDE'!M34+'MARIO GATTI'!M34+'PROJETO TEIA'!M34+'PROJETO ILUMINAR'!M34+'A0125-S.MUN.ADM'!M34+'PO293 CENTRO APOIO MULHER'!M34+'SECRET. EDUCAÇÃO'!M34+'Secret. de Esportes'!M34+'P0080 CENTRO PROT.CRIANÇA ADOL.'!M34+'SECR.MUNIC.ASSIT.SOCIAL'!M34+academia!M34+ACDC!M34</f>
        <v>140311.00999999998</v>
      </c>
      <c r="N34" s="4">
        <f>'X001 CEDIDOS'!N34+'r0445 Depto. Rec. Humanos'!N34+'GAB. PREFEITO'!N34+APAE!N34+'CAPS INDEP.CF'!N34+DPSS!N34+'PADRE HAROLDO'!N34+'CENTRO CORSINI'!N34+'caps A. C. Santos'!N34+'CENTRO DET.PROV.'!N34+'ATALIBA NOGUEIRA'!N34+'SAO BERNARDO'!N34+'GUARDA MUN'!N34+'caps esperança'!N34+'x 0027  CAMPREV'!N34+'610-Saude seg. trabalho'!N34+'SSCF12 e 28CANDIDO FERREIRA'!N34+'SO 996 - CONSELHO MUN. SAUDE'!N34+'MARIO GATTI'!N34+'PROJETO TEIA'!N34+'PROJETO ILUMINAR'!N34+'A0125-S.MUN.ADM'!N34+'PO293 CENTRO APOIO MULHER'!N34+'SECRET. EDUCAÇÃO'!N34+'Secret. de Esportes'!N34+'P0080 CENTRO PROT.CRIANÇA ADOL.'!N34+'SECR.MUNIC.ASSIT.SOCIAL'!N34+academia!N34+ACDC!N34</f>
        <v>140311.00999999998</v>
      </c>
    </row>
    <row r="35" spans="2:14" ht="12.75">
      <c r="B35" s="3" t="s">
        <v>34</v>
      </c>
      <c r="C35" s="4">
        <f>'X001 CEDIDOS'!C35+'r0445 Depto. Rec. Humanos'!C35+'GAB. PREFEITO'!C35+APAE!C35+'CAPS INDEP.CF'!C35+DPSS!C35+'PADRE HAROLDO'!C35+'CENTRO CORSINI'!C35+'caps A. C. Santos'!C35+'CENTRO DET.PROV.'!C35+'ATALIBA NOGUEIRA'!C35+'SAO BERNARDO'!C35+'GUARDA MUN'!C35+'caps esperança'!C35+'x 0027  CAMPREV'!C35+'610-Saude seg. trabalho'!C35+'SSCF12 e 28CANDIDO FERREIRA'!C35+'SO 996 - CONSELHO MUN. SAUDE'!C35+'MARIO GATTI'!C35+'PROJETO TEIA'!C35+'PROJETO ILUMINAR'!C35+'A0125-S.MUN.ADM'!C35+'PO293 CENTRO APOIO MULHER'!C35+'SECRET. EDUCAÇÃO'!C35+'Secret. de Esportes'!C35+'P0080 CENTRO PROT.CRIANÇA ADOL.'!C35+'SECR.MUNIC.ASSIT.SOCIAL'!C35+academia!C35+ACDC!C35</f>
        <v>120220.39</v>
      </c>
      <c r="D35" s="4">
        <f>'X001 CEDIDOS'!D35+'r0445 Depto. Rec. Humanos'!D35+'GAB. PREFEITO'!D35+APAE!D35+'CAPS INDEP.CF'!D35+DPSS!D35+'PADRE HAROLDO'!D35+'CENTRO CORSINI'!D35+'caps A. C. Santos'!D35+'CENTRO DET.PROV.'!D35+'ATALIBA NOGUEIRA'!D35+'SAO BERNARDO'!D35+'GUARDA MUN'!D35+'caps esperança'!D35+'x 0027  CAMPREV'!D35+'610-Saude seg. trabalho'!D35+'SSCF12 e 28CANDIDO FERREIRA'!D35+'SO 996 - CONSELHO MUN. SAUDE'!D35+'MARIO GATTI'!D35+'PROJETO TEIA'!D35+'PROJETO ILUMINAR'!D35+'A0125-S.MUN.ADM'!D35+'PO293 CENTRO APOIO MULHER'!D35+'SECRET. EDUCAÇÃO'!D35+'Secret. de Esportes'!D35+'P0080 CENTRO PROT.CRIANÇA ADOL.'!D35+'SECR.MUNIC.ASSIT.SOCIAL'!D35+academia!D35+ACDC!D35</f>
        <v>108109.48</v>
      </c>
      <c r="E35" s="4">
        <f>'X001 CEDIDOS'!E35+'r0445 Depto. Rec. Humanos'!E35+'GAB. PREFEITO'!E35+APAE!E35+'CAPS INDEP.CF'!E35+DPSS!E35+'PADRE HAROLDO'!E35+'CENTRO CORSINI'!E35+'caps A. C. Santos'!E35+'CENTRO DET.PROV.'!E35+'ATALIBA NOGUEIRA'!E35+'SAO BERNARDO'!E35+'GUARDA MUN'!E35+'caps esperança'!E35+'x 0027  CAMPREV'!E35+'610-Saude seg. trabalho'!E35+'SSCF12 e 28CANDIDO FERREIRA'!E35+'SO 996 - CONSELHO MUN. SAUDE'!E35+'MARIO GATTI'!E35+'PROJETO TEIA'!E35+'PROJETO ILUMINAR'!E35+'A0125-S.MUN.ADM'!E35+'PO293 CENTRO APOIO MULHER'!E35+'SECRET. EDUCAÇÃO'!E35+'Secret. de Esportes'!E35+'P0080 CENTRO PROT.CRIANÇA ADOL.'!E35+'SECR.MUNIC.ASSIT.SOCIAL'!E35+academia!E35+ACDC!E35</f>
        <v>118988.97</v>
      </c>
      <c r="F35" s="4">
        <f>'X001 CEDIDOS'!F35+'r0445 Depto. Rec. Humanos'!F35+'GAB. PREFEITO'!F35+APAE!F35+'CAPS INDEP.CF'!F35+DPSS!F35+'PADRE HAROLDO'!F35+'CENTRO CORSINI'!F35+'caps A. C. Santos'!F35+'CENTRO DET.PROV.'!F35+'ATALIBA NOGUEIRA'!F35+'SAO BERNARDO'!F35+'GUARDA MUN'!F35+'caps esperança'!F35+'x 0027  CAMPREV'!F35+'610-Saude seg. trabalho'!F35+'SSCF12 e 28CANDIDO FERREIRA'!F35+'SO 996 - CONSELHO MUN. SAUDE'!F35+'MARIO GATTI'!F35+'PROJETO TEIA'!F35+'PROJETO ILUMINAR'!F35+'A0125-S.MUN.ADM'!F35+'PO293 CENTRO APOIO MULHER'!F35+'SECRET. EDUCAÇÃO'!F35+'Secret. de Esportes'!F35+'P0080 CENTRO PROT.CRIANÇA ADOL.'!F35+'SECR.MUNIC.ASSIT.SOCIAL'!F35+academia!F35+ACDC!F35</f>
        <v>116183.42</v>
      </c>
      <c r="G35" s="4">
        <f>'X001 CEDIDOS'!G35+'r0445 Depto. Rec. Humanos'!G35+'GAB. PREFEITO'!G35+APAE!G35+'CAPS INDEP.CF'!G35+DPSS!G35+'PADRE HAROLDO'!G35+'CENTRO CORSINI'!G35+'caps A. C. Santos'!G35+'CENTRO DET.PROV.'!G35+'ATALIBA NOGUEIRA'!G35+'SAO BERNARDO'!G35+'GUARDA MUN'!G35+'caps esperança'!G35+'x 0027  CAMPREV'!G35+'610-Saude seg. trabalho'!G35+'SSCF12 e 28CANDIDO FERREIRA'!G35+'SO 996 - CONSELHO MUN. SAUDE'!G35+'MARIO GATTI'!G35+'PROJETO TEIA'!G35+'PROJETO ILUMINAR'!G35+'A0125-S.MUN.ADM'!G35+'PO293 CENTRO APOIO MULHER'!G35+'SECRET. EDUCAÇÃO'!G35+'Secret. de Esportes'!G35+'P0080 CENTRO PROT.CRIANÇA ADOL.'!G35+'SECR.MUNIC.ASSIT.SOCIAL'!G35+academia!G35+ACDC!G35</f>
        <v>120220.39</v>
      </c>
      <c r="H35" s="4">
        <f>'X001 CEDIDOS'!H35+'r0445 Depto. Rec. Humanos'!H35+'GAB. PREFEITO'!H35+APAE!H35+'CAPS INDEP.CF'!H35+DPSS!H35+'PADRE HAROLDO'!H35+'CENTRO CORSINI'!H35+'caps A. C. Santos'!H35+'CENTRO DET.PROV.'!H35+'ATALIBA NOGUEIRA'!H35+'SAO BERNARDO'!H35+'GUARDA MUN'!H35+'caps esperança'!H35+'x 0027  CAMPREV'!H35+'610-Saude seg. trabalho'!H35+'SSCF12 e 28CANDIDO FERREIRA'!H35+'SO 996 - CONSELHO MUN. SAUDE'!H35+'MARIO GATTI'!H35+'PROJETO TEIA'!H35+'PROJETO ILUMINAR'!H35+'A0125-S.MUN.ADM'!H35+'PO293 CENTRO APOIO MULHER'!H35+'SECRET. EDUCAÇÃO'!H35+'Secret. de Esportes'!H35+'P0080 CENTRO PROT.CRIANÇA ADOL.'!H35+'SECR.MUNIC.ASSIT.SOCIAL'!H35+academia!H35+ACDC!H35</f>
        <v>114952</v>
      </c>
      <c r="I35" s="4">
        <f>'X001 CEDIDOS'!I35+'r0445 Depto. Rec. Humanos'!I35+'GAB. PREFEITO'!I35+APAE!I35+'CAPS INDEP.CF'!I35+DPSS!I35+'PADRE HAROLDO'!I35+'CENTRO CORSINI'!I35+'caps A. C. Santos'!I35+'CENTRO DET.PROV.'!I35+'ATALIBA NOGUEIRA'!I35+'SAO BERNARDO'!I35+'GUARDA MUN'!I35+'caps esperança'!I35+'x 0027  CAMPREV'!I35+'610-Saude seg. trabalho'!I35+'SSCF12 e 28CANDIDO FERREIRA'!I35+'SO 996 - CONSELHO MUN. SAUDE'!I35+'MARIO GATTI'!I35+'PROJETO TEIA'!I35+'PROJETO ILUMINAR'!I35+'A0125-S.MUN.ADM'!I35+'PO293 CENTRO APOIO MULHER'!I35+'SECRET. EDUCAÇÃO'!I35+'Secret. de Esportes'!I35+'P0080 CENTRO PROT.CRIANÇA ADOL.'!I35+'SECR.MUNIC.ASSIT.SOCIAL'!I35+academia!I35+ACDC!I35</f>
        <v>120220.39</v>
      </c>
      <c r="J35" s="4">
        <f>'X001 CEDIDOS'!J35+'r0445 Depto. Rec. Humanos'!J35+'GAB. PREFEITO'!J35+APAE!J35+'CAPS INDEP.CF'!J35+DPSS!J35+'PADRE HAROLDO'!J35+'CENTRO CORSINI'!J35+'caps A. C. Santos'!J35+'CENTRO DET.PROV.'!J35+'ATALIBA NOGUEIRA'!J35+'SAO BERNARDO'!J35+'GUARDA MUN'!J35+'caps esperança'!J35+'x 0027  CAMPREV'!J35+'610-Saude seg. trabalho'!J35+'SSCF12 e 28CANDIDO FERREIRA'!J35+'SO 996 - CONSELHO MUN. SAUDE'!J35+'MARIO GATTI'!J35+'PROJETO TEIA'!J35+'PROJETO ILUMINAR'!J35+'A0125-S.MUN.ADM'!J35+'PO293 CENTRO APOIO MULHER'!J35+'SECRET. EDUCAÇÃO'!J35+'Secret. de Esportes'!J35+'P0080 CENTRO PROT.CRIANÇA ADOL.'!J35+'SECR.MUNIC.ASSIT.SOCIAL'!J35+academia!J35+ACDC!J35</f>
        <v>119604.68</v>
      </c>
      <c r="K35" s="4">
        <f>'X001 CEDIDOS'!K35+'r0445 Depto. Rec. Humanos'!K35+'GAB. PREFEITO'!K35+APAE!K35+'CAPS INDEP.CF'!K35+DPSS!K35+'PADRE HAROLDO'!K35+'CENTRO CORSINI'!K35+'caps A. C. Santos'!K35+'CENTRO DET.PROV.'!K35+'ATALIBA NOGUEIRA'!K35+'SAO BERNARDO'!K35+'GUARDA MUN'!K35+'caps esperança'!K35+'x 0027  CAMPREV'!K35+'610-Saude seg. trabalho'!K35+'SSCF12 e 28CANDIDO FERREIRA'!K35+'SO 996 - CONSELHO MUN. SAUDE'!K35+'MARIO GATTI'!K35+'PROJETO TEIA'!K35+'PROJETO ILUMINAR'!K35+'A0125-S.MUN.ADM'!K35+'PO293 CENTRO APOIO MULHER'!K35+'SECRET. EDUCAÇÃO'!K35+'Secret. de Esportes'!K35+'P0080 CENTRO PROT.CRIANÇA ADOL.'!K35+'SECR.MUNIC.ASSIT.SOCIAL'!K35+academia!K35+ACDC!K35</f>
        <v>115567.71</v>
      </c>
      <c r="L35" s="4">
        <f>'X001 CEDIDOS'!L35+'r0445 Depto. Rec. Humanos'!L35+'GAB. PREFEITO'!L35+APAE!L35+'CAPS INDEP.CF'!L35+DPSS!L35+'PADRE HAROLDO'!L35+'CENTRO CORSINI'!L35+'caps A. C. Santos'!L35+'CENTRO DET.PROV.'!L35+'ATALIBA NOGUEIRA'!L35+'SAO BERNARDO'!L35+'GUARDA MUN'!L35+'caps esperança'!L35+'x 0027  CAMPREV'!L35+'610-Saude seg. trabalho'!L35+'SSCF12 e 28CANDIDO FERREIRA'!L35+'SO 996 - CONSELHO MUN. SAUDE'!L35+'MARIO GATTI'!L35+'PROJETO TEIA'!L35+'PROJETO ILUMINAR'!L35+'A0125-S.MUN.ADM'!L35+'PO293 CENTRO APOIO MULHER'!L35+'SECRET. EDUCAÇÃO'!L35+'Secret. de Esportes'!L35+'P0080 CENTRO PROT.CRIANÇA ADOL.'!L35+'SECR.MUNIC.ASSIT.SOCIAL'!L35+academia!L35+ACDC!L35</f>
        <v>120220.39</v>
      </c>
      <c r="M35" s="4">
        <f>'X001 CEDIDOS'!M35+'r0445 Depto. Rec. Humanos'!M35+'GAB. PREFEITO'!M35+APAE!M35+'CAPS INDEP.CF'!M35+DPSS!M35+'PADRE HAROLDO'!M35+'CENTRO CORSINI'!M35+'caps A. C. Santos'!M35+'CENTRO DET.PROV.'!M35+'ATALIBA NOGUEIRA'!M35+'SAO BERNARDO'!M35+'GUARDA MUN'!M35+'caps esperança'!M35+'x 0027  CAMPREV'!M35+'610-Saude seg. trabalho'!M35+'SSCF12 e 28CANDIDO FERREIRA'!M35+'SO 996 - CONSELHO MUN. SAUDE'!M35+'MARIO GATTI'!M35+'PROJETO TEIA'!M35+'PROJETO ILUMINAR'!M35+'A0125-S.MUN.ADM'!M35+'PO293 CENTRO APOIO MULHER'!M35+'SECRET. EDUCAÇÃO'!M35+'Secret. de Esportes'!M35+'P0080 CENTRO PROT.CRIANÇA ADOL.'!M35+'SECR.MUNIC.ASSIT.SOCIAL'!M35+academia!M35+ACDC!M35</f>
        <v>115567.56</v>
      </c>
      <c r="N35" s="4">
        <f>'X001 CEDIDOS'!N35+'r0445 Depto. Rec. Humanos'!N35+'GAB. PREFEITO'!N35+APAE!N35+'CAPS INDEP.CF'!N35+DPSS!N35+'PADRE HAROLDO'!N35+'CENTRO CORSINI'!N35+'caps A. C. Santos'!N35+'CENTRO DET.PROV.'!N35+'ATALIBA NOGUEIRA'!N35+'SAO BERNARDO'!N35+'GUARDA MUN'!N35+'caps esperança'!N35+'x 0027  CAMPREV'!N35+'610-Saude seg. trabalho'!N35+'SSCF12 e 28CANDIDO FERREIRA'!N35+'SO 996 - CONSELHO MUN. SAUDE'!N35+'MARIO GATTI'!N35+'PROJETO TEIA'!N35+'PROJETO ILUMINAR'!N35+'A0125-S.MUN.ADM'!N35+'PO293 CENTRO APOIO MULHER'!N35+'SECRET. EDUCAÇÃO'!N35+'Secret. de Esportes'!N35+'P0080 CENTRO PROT.CRIANÇA ADOL.'!N35+'SECR.MUNIC.ASSIT.SOCIAL'!N35+academia!N35+ACDC!N35</f>
        <v>119604.68</v>
      </c>
    </row>
    <row r="36" spans="2:14" ht="12.75">
      <c r="B36" s="3" t="s">
        <v>35</v>
      </c>
      <c r="C36" s="4">
        <f>'X001 CEDIDOS'!C36+'r0445 Depto. Rec. Humanos'!C36+'GAB. PREFEITO'!C36+APAE!C36+'CAPS INDEP.CF'!C36+DPSS!C36+'PADRE HAROLDO'!C36+'CENTRO CORSINI'!C36+'caps A. C. Santos'!C36+'CENTRO DET.PROV.'!C36+'ATALIBA NOGUEIRA'!C36+'SAO BERNARDO'!C36+'GUARDA MUN'!C36+'caps esperança'!C36+'x 0027  CAMPREV'!C36+'610-Saude seg. trabalho'!C36+'SSCF12 e 28CANDIDO FERREIRA'!C36+'SO 996 - CONSELHO MUN. SAUDE'!C36+'MARIO GATTI'!C36+'PROJETO TEIA'!C36+'PROJETO ILUMINAR'!C36+'A0125-S.MUN.ADM'!C36+'PO293 CENTRO APOIO MULHER'!C36+'SECRET. EDUCAÇÃO'!C36+'Secret. de Esportes'!C36+'P0080 CENTRO PROT.CRIANÇA ADOL.'!C36+'SECR.MUNIC.ASSIT.SOCIAL'!C36+academia!C36+ACDC!C36</f>
        <v>0</v>
      </c>
      <c r="D36" s="4">
        <f>'X001 CEDIDOS'!D36+'r0445 Depto. Rec. Humanos'!D36+'GAB. PREFEITO'!D36+APAE!D36+'CAPS INDEP.CF'!D36+DPSS!D36+'PADRE HAROLDO'!D36+'CENTRO CORSINI'!D36+'caps A. C. Santos'!D36+'CENTRO DET.PROV.'!D36+'ATALIBA NOGUEIRA'!D36+'SAO BERNARDO'!D36+'GUARDA MUN'!D36+'caps esperança'!D36+'x 0027  CAMPREV'!D36+'610-Saude seg. trabalho'!D36+'SSCF12 e 28CANDIDO FERREIRA'!D36+'SO 996 - CONSELHO MUN. SAUDE'!D36+'MARIO GATTI'!D36+'PROJETO TEIA'!D36+'PROJETO ILUMINAR'!D36+'A0125-S.MUN.ADM'!D36+'PO293 CENTRO APOIO MULHER'!D36+'SECRET. EDUCAÇÃO'!D36+'Secret. de Esportes'!D36+'P0080 CENTRO PROT.CRIANÇA ADOL.'!D36+'SECR.MUNIC.ASSIT.SOCIAL'!D36+academia!D36+ACDC!D36</f>
        <v>0</v>
      </c>
      <c r="E36" s="4">
        <f>'X001 CEDIDOS'!E36+'r0445 Depto. Rec. Humanos'!E36+'GAB. PREFEITO'!E36+APAE!E36+'CAPS INDEP.CF'!E36+DPSS!E36+'PADRE HAROLDO'!E36+'CENTRO CORSINI'!E36+'caps A. C. Santos'!E36+'CENTRO DET.PROV.'!E36+'ATALIBA NOGUEIRA'!E36+'SAO BERNARDO'!E36+'GUARDA MUN'!E36+'caps esperança'!E36+'x 0027  CAMPREV'!E36+'610-Saude seg. trabalho'!E36+'SSCF12 e 28CANDIDO FERREIRA'!E36+'SO 996 - CONSELHO MUN. SAUDE'!E36+'MARIO GATTI'!E36+'PROJETO TEIA'!E36+'PROJETO ILUMINAR'!E36+'A0125-S.MUN.ADM'!E36+'PO293 CENTRO APOIO MULHER'!E36+'SECRET. EDUCAÇÃO'!E36+'Secret. de Esportes'!E36+'P0080 CENTRO PROT.CRIANÇA ADOL.'!E36+'SECR.MUNIC.ASSIT.SOCIAL'!E36+academia!E36+ACDC!E36</f>
        <v>0</v>
      </c>
      <c r="F36" s="4">
        <f>'X001 CEDIDOS'!F36+'r0445 Depto. Rec. Humanos'!F36+'GAB. PREFEITO'!F36+APAE!F36+'CAPS INDEP.CF'!F36+DPSS!F36+'PADRE HAROLDO'!F36+'CENTRO CORSINI'!F36+'caps A. C. Santos'!F36+'CENTRO DET.PROV.'!F36+'ATALIBA NOGUEIRA'!F36+'SAO BERNARDO'!F36+'GUARDA MUN'!F36+'caps esperança'!F36+'x 0027  CAMPREV'!F36+'610-Saude seg. trabalho'!F36+'SSCF12 e 28CANDIDO FERREIRA'!F36+'SO 996 - CONSELHO MUN. SAUDE'!F36+'MARIO GATTI'!F36+'PROJETO TEIA'!F36+'PROJETO ILUMINAR'!F36+'A0125-S.MUN.ADM'!F36+'PO293 CENTRO APOIO MULHER'!F36+'SECRET. EDUCAÇÃO'!F36+'Secret. de Esportes'!F36+'P0080 CENTRO PROT.CRIANÇA ADOL.'!F36+'SECR.MUNIC.ASSIT.SOCIAL'!F36+academia!F36+ACDC!F36</f>
        <v>0</v>
      </c>
      <c r="G36" s="4">
        <f>'X001 CEDIDOS'!G36+'r0445 Depto. Rec. Humanos'!G36+'GAB. PREFEITO'!G36+APAE!G36+'CAPS INDEP.CF'!G36+DPSS!G36+'PADRE HAROLDO'!G36+'CENTRO CORSINI'!G36+'caps A. C. Santos'!G36+'CENTRO DET.PROV.'!G36+'ATALIBA NOGUEIRA'!G36+'SAO BERNARDO'!G36+'GUARDA MUN'!G36+'caps esperança'!G36+'x 0027  CAMPREV'!G36+'610-Saude seg. trabalho'!G36+'SSCF12 e 28CANDIDO FERREIRA'!G36+'SO 996 - CONSELHO MUN. SAUDE'!G36+'MARIO GATTI'!G36+'PROJETO TEIA'!G36+'PROJETO ILUMINAR'!G36+'A0125-S.MUN.ADM'!G36+'PO293 CENTRO APOIO MULHER'!G36+'SECRET. EDUCAÇÃO'!G36+'Secret. de Esportes'!G36+'P0080 CENTRO PROT.CRIANÇA ADOL.'!G36+'SECR.MUNIC.ASSIT.SOCIAL'!G36+academia!G36+ACDC!G36</f>
        <v>0</v>
      </c>
      <c r="H36" s="4">
        <f>'X001 CEDIDOS'!H36+'r0445 Depto. Rec. Humanos'!H36+'GAB. PREFEITO'!H36+APAE!H36+'CAPS INDEP.CF'!H36+DPSS!H36+'PADRE HAROLDO'!H36+'CENTRO CORSINI'!H36+'caps A. C. Santos'!H36+'CENTRO DET.PROV.'!H36+'ATALIBA NOGUEIRA'!H36+'SAO BERNARDO'!H36+'GUARDA MUN'!H36+'caps esperança'!H36+'x 0027  CAMPREV'!H36+'610-Saude seg. trabalho'!H36+'SSCF12 e 28CANDIDO FERREIRA'!H36+'SO 996 - CONSELHO MUN. SAUDE'!H36+'MARIO GATTI'!H36+'PROJETO TEIA'!H36+'PROJETO ILUMINAR'!H36+'A0125-S.MUN.ADM'!H36+'PO293 CENTRO APOIO MULHER'!H36+'SECRET. EDUCAÇÃO'!H36+'Secret. de Esportes'!H36+'P0080 CENTRO PROT.CRIANÇA ADOL.'!H36+'SECR.MUNIC.ASSIT.SOCIAL'!H36+academia!H36+ACDC!H36</f>
        <v>0</v>
      </c>
      <c r="I36" s="4">
        <f>'X001 CEDIDOS'!I36+'r0445 Depto. Rec. Humanos'!I36+'GAB. PREFEITO'!I36+APAE!I36+'CAPS INDEP.CF'!I36+DPSS!I36+'PADRE HAROLDO'!I36+'CENTRO CORSINI'!I36+'caps A. C. Santos'!I36+'CENTRO DET.PROV.'!I36+'ATALIBA NOGUEIRA'!I36+'SAO BERNARDO'!I36+'GUARDA MUN'!I36+'caps esperança'!I36+'x 0027  CAMPREV'!I36+'610-Saude seg. trabalho'!I36+'SSCF12 e 28CANDIDO FERREIRA'!I36+'SO 996 - CONSELHO MUN. SAUDE'!I36+'MARIO GATTI'!I36+'PROJETO TEIA'!I36+'PROJETO ILUMINAR'!I36+'A0125-S.MUN.ADM'!I36+'PO293 CENTRO APOIO MULHER'!I36+'SECRET. EDUCAÇÃO'!I36+'Secret. de Esportes'!I36+'P0080 CENTRO PROT.CRIANÇA ADOL.'!I36+'SECR.MUNIC.ASSIT.SOCIAL'!I36+academia!I36+ACDC!I36</f>
        <v>0</v>
      </c>
      <c r="J36" s="4">
        <f>'X001 CEDIDOS'!J36+'r0445 Depto. Rec. Humanos'!J36+'GAB. PREFEITO'!J36+APAE!J36+'CAPS INDEP.CF'!J36+DPSS!J36+'PADRE HAROLDO'!J36+'CENTRO CORSINI'!J36+'caps A. C. Santos'!J36+'CENTRO DET.PROV.'!J36+'ATALIBA NOGUEIRA'!J36+'SAO BERNARDO'!J36+'GUARDA MUN'!J36+'caps esperança'!J36+'x 0027  CAMPREV'!J36+'610-Saude seg. trabalho'!J36+'SSCF12 e 28CANDIDO FERREIRA'!J36+'SO 996 - CONSELHO MUN. SAUDE'!J36+'MARIO GATTI'!J36+'PROJETO TEIA'!J36+'PROJETO ILUMINAR'!J36+'A0125-S.MUN.ADM'!J36+'PO293 CENTRO APOIO MULHER'!J36+'SECRET. EDUCAÇÃO'!J36+'Secret. de Esportes'!J36+'P0080 CENTRO PROT.CRIANÇA ADOL.'!J36+'SECR.MUNIC.ASSIT.SOCIAL'!J36+academia!J36+ACDC!J36</f>
        <v>0</v>
      </c>
      <c r="K36" s="4">
        <f>'X001 CEDIDOS'!K36+'r0445 Depto. Rec. Humanos'!K36+'GAB. PREFEITO'!K36+APAE!K36+'CAPS INDEP.CF'!K36+DPSS!K36+'PADRE HAROLDO'!K36+'CENTRO CORSINI'!K36+'caps A. C. Santos'!K36+'CENTRO DET.PROV.'!K36+'ATALIBA NOGUEIRA'!K36+'SAO BERNARDO'!K36+'GUARDA MUN'!K36+'caps esperança'!K36+'x 0027  CAMPREV'!K36+'610-Saude seg. trabalho'!K36+'SSCF12 e 28CANDIDO FERREIRA'!K36+'SO 996 - CONSELHO MUN. SAUDE'!K36+'MARIO GATTI'!K36+'PROJETO TEIA'!K36+'PROJETO ILUMINAR'!K36+'A0125-S.MUN.ADM'!K36+'PO293 CENTRO APOIO MULHER'!K36+'SECRET. EDUCAÇÃO'!K36+'Secret. de Esportes'!K36+'P0080 CENTRO PROT.CRIANÇA ADOL.'!K36+'SECR.MUNIC.ASSIT.SOCIAL'!K36+academia!K36+ACDC!K36</f>
        <v>0</v>
      </c>
      <c r="L36" s="4">
        <f>'X001 CEDIDOS'!L36+'r0445 Depto. Rec. Humanos'!L36+'GAB. PREFEITO'!L36+APAE!L36+'CAPS INDEP.CF'!L36+DPSS!L36+'PADRE HAROLDO'!L36+'CENTRO CORSINI'!L36+'caps A. C. Santos'!L36+'CENTRO DET.PROV.'!L36+'ATALIBA NOGUEIRA'!L36+'SAO BERNARDO'!L36+'GUARDA MUN'!L36+'caps esperança'!L36+'x 0027  CAMPREV'!L36+'610-Saude seg. trabalho'!L36+'SSCF12 e 28CANDIDO FERREIRA'!L36+'SO 996 - CONSELHO MUN. SAUDE'!L36+'MARIO GATTI'!L36+'PROJETO TEIA'!L36+'PROJETO ILUMINAR'!L36+'A0125-S.MUN.ADM'!L36+'PO293 CENTRO APOIO MULHER'!L36+'SECRET. EDUCAÇÃO'!L36+'Secret. de Esportes'!L36+'P0080 CENTRO PROT.CRIANÇA ADOL.'!L36+'SECR.MUNIC.ASSIT.SOCIAL'!L36+academia!L36+ACDC!L36</f>
        <v>0</v>
      </c>
      <c r="M36" s="4">
        <f>'X001 CEDIDOS'!M36+'r0445 Depto. Rec. Humanos'!M36+'GAB. PREFEITO'!M36+APAE!M36+'CAPS INDEP.CF'!M36+DPSS!M36+'PADRE HAROLDO'!M36+'CENTRO CORSINI'!M36+'caps A. C. Santos'!M36+'CENTRO DET.PROV.'!M36+'ATALIBA NOGUEIRA'!M36+'SAO BERNARDO'!M36+'GUARDA MUN'!M36+'caps esperança'!M36+'x 0027  CAMPREV'!M36+'610-Saude seg. trabalho'!M36+'SSCF12 e 28CANDIDO FERREIRA'!M36+'SO 996 - CONSELHO MUN. SAUDE'!M36+'MARIO GATTI'!M36+'PROJETO TEIA'!M36+'PROJETO ILUMINAR'!M36+'A0125-S.MUN.ADM'!M36+'PO293 CENTRO APOIO MULHER'!M36+'SECRET. EDUCAÇÃO'!M36+'Secret. de Esportes'!M36+'P0080 CENTRO PROT.CRIANÇA ADOL.'!M36+'SECR.MUNIC.ASSIT.SOCIAL'!M36+academia!M36+ACDC!M36</f>
        <v>0</v>
      </c>
      <c r="N36" s="4">
        <f>'X001 CEDIDOS'!N36+'r0445 Depto. Rec. Humanos'!N36+'GAB. PREFEITO'!N36+APAE!N36+'CAPS INDEP.CF'!N36+DPSS!N36+'PADRE HAROLDO'!N36+'CENTRO CORSINI'!N36+'caps A. C. Santos'!N36+'CENTRO DET.PROV.'!N36+'ATALIBA NOGUEIRA'!N36+'SAO BERNARDO'!N36+'GUARDA MUN'!N36+'caps esperança'!N36+'x 0027  CAMPREV'!N36+'610-Saude seg. trabalho'!N36+'SSCF12 e 28CANDIDO FERREIRA'!N36+'SO 996 - CONSELHO MUN. SAUDE'!N36+'MARIO GATTI'!N36+'PROJETO TEIA'!N36+'PROJETO ILUMINAR'!N36+'A0125-S.MUN.ADM'!N36+'PO293 CENTRO APOIO MULHER'!N36+'SECRET. EDUCAÇÃO'!N36+'Secret. de Esportes'!N36+'P0080 CENTRO PROT.CRIANÇA ADOL.'!N36+'SECR.MUNIC.ASSIT.SOCIAL'!N36+academia!N36+ACDC!N36</f>
        <v>0</v>
      </c>
    </row>
    <row r="37" spans="2:14" ht="12.75">
      <c r="B37" s="3" t="s">
        <v>36</v>
      </c>
      <c r="C37" s="4">
        <f>'X001 CEDIDOS'!C37+'r0445 Depto. Rec. Humanos'!C37+'GAB. PREFEITO'!C37+APAE!C37+'CAPS INDEP.CF'!C37+DPSS!C37+'PADRE HAROLDO'!C37+'CENTRO CORSINI'!C37+'caps A. C. Santos'!C37+'CENTRO DET.PROV.'!C37+'ATALIBA NOGUEIRA'!C37+'SAO BERNARDO'!C37+'GUARDA MUN'!C37+'caps esperança'!C37+'x 0027  CAMPREV'!C37+'610-Saude seg. trabalho'!C37+'SSCF12 e 28CANDIDO FERREIRA'!C37+'SO 996 - CONSELHO MUN. SAUDE'!C37+'MARIO GATTI'!C37+'PROJETO TEIA'!C37+'PROJETO ILUMINAR'!C37+'A0125-S.MUN.ADM'!C37+'PO293 CENTRO APOIO MULHER'!C37+'SECRET. EDUCAÇÃO'!C37+'Secret. de Esportes'!C37+'P0080 CENTRO PROT.CRIANÇA ADOL.'!C37+'SECR.MUNIC.ASSIT.SOCIAL'!C37+academia!C37+ACDC!C37</f>
        <v>0</v>
      </c>
      <c r="D37" s="4">
        <f>'X001 CEDIDOS'!D37+'r0445 Depto. Rec. Humanos'!D37+'GAB. PREFEITO'!D37+APAE!D37+'CAPS INDEP.CF'!D37+DPSS!D37+'PADRE HAROLDO'!D37+'CENTRO CORSINI'!D37+'caps A. C. Santos'!D37+'CENTRO DET.PROV.'!D37+'ATALIBA NOGUEIRA'!D37+'SAO BERNARDO'!D37+'GUARDA MUN'!D37+'caps esperança'!D37+'x 0027  CAMPREV'!D37+'610-Saude seg. trabalho'!D37+'SSCF12 e 28CANDIDO FERREIRA'!D37+'SO 996 - CONSELHO MUN. SAUDE'!D37+'MARIO GATTI'!D37+'PROJETO TEIA'!D37+'PROJETO ILUMINAR'!D37+'A0125-S.MUN.ADM'!D37+'PO293 CENTRO APOIO MULHER'!D37+'SECRET. EDUCAÇÃO'!D37+'Secret. de Esportes'!D37+'P0080 CENTRO PROT.CRIANÇA ADOL.'!D37+'SECR.MUNIC.ASSIT.SOCIAL'!D37+academia!D37+ACDC!D37</f>
        <v>0</v>
      </c>
      <c r="E37" s="4">
        <f>'X001 CEDIDOS'!E37+'r0445 Depto. Rec. Humanos'!E37+'GAB. PREFEITO'!E37+APAE!E37+'CAPS INDEP.CF'!E37+DPSS!E37+'PADRE HAROLDO'!E37+'CENTRO CORSINI'!E37+'caps A. C. Santos'!E37+'CENTRO DET.PROV.'!E37+'ATALIBA NOGUEIRA'!E37+'SAO BERNARDO'!E37+'GUARDA MUN'!E37+'caps esperança'!E37+'x 0027  CAMPREV'!E37+'610-Saude seg. trabalho'!E37+'SSCF12 e 28CANDIDO FERREIRA'!E37+'SO 996 - CONSELHO MUN. SAUDE'!E37+'MARIO GATTI'!E37+'PROJETO TEIA'!E37+'PROJETO ILUMINAR'!E37+'A0125-S.MUN.ADM'!E37+'PO293 CENTRO APOIO MULHER'!E37+'SECRET. EDUCAÇÃO'!E37+'Secret. de Esportes'!E37+'P0080 CENTRO PROT.CRIANÇA ADOL.'!E37+'SECR.MUNIC.ASSIT.SOCIAL'!E37+academia!E37+ACDC!E37</f>
        <v>0</v>
      </c>
      <c r="F37" s="4">
        <f>'X001 CEDIDOS'!F37+'r0445 Depto. Rec. Humanos'!F37+'GAB. PREFEITO'!F37+APAE!F37+'CAPS INDEP.CF'!F37+DPSS!F37+'PADRE HAROLDO'!F37+'CENTRO CORSINI'!F37+'caps A. C. Santos'!F37+'CENTRO DET.PROV.'!F37+'ATALIBA NOGUEIRA'!F37+'SAO BERNARDO'!F37+'GUARDA MUN'!F37+'caps esperança'!F37+'x 0027  CAMPREV'!F37+'610-Saude seg. trabalho'!F37+'SSCF12 e 28CANDIDO FERREIRA'!F37+'SO 996 - CONSELHO MUN. SAUDE'!F37+'MARIO GATTI'!F37+'PROJETO TEIA'!F37+'PROJETO ILUMINAR'!F37+'A0125-S.MUN.ADM'!F37+'PO293 CENTRO APOIO MULHER'!F37+'SECRET. EDUCAÇÃO'!F37+'Secret. de Esportes'!F37+'P0080 CENTRO PROT.CRIANÇA ADOL.'!F37+'SECR.MUNIC.ASSIT.SOCIAL'!F37+academia!F37+ACDC!F37</f>
        <v>0</v>
      </c>
      <c r="G37" s="4">
        <f>'X001 CEDIDOS'!G37+'r0445 Depto. Rec. Humanos'!G37+'GAB. PREFEITO'!G37+APAE!G37+'CAPS INDEP.CF'!G37+DPSS!G37+'PADRE HAROLDO'!G37+'CENTRO CORSINI'!G37+'caps A. C. Santos'!G37+'CENTRO DET.PROV.'!G37+'ATALIBA NOGUEIRA'!G37+'SAO BERNARDO'!G37+'GUARDA MUN'!G37+'caps esperança'!G37+'x 0027  CAMPREV'!G37+'610-Saude seg. trabalho'!G37+'SSCF12 e 28CANDIDO FERREIRA'!G37+'SO 996 - CONSELHO MUN. SAUDE'!G37+'MARIO GATTI'!G37+'PROJETO TEIA'!G37+'PROJETO ILUMINAR'!G37+'A0125-S.MUN.ADM'!G37+'PO293 CENTRO APOIO MULHER'!G37+'SECRET. EDUCAÇÃO'!G37+'Secret. de Esportes'!G37+'P0080 CENTRO PROT.CRIANÇA ADOL.'!G37+'SECR.MUNIC.ASSIT.SOCIAL'!G37+academia!G37+ACDC!G37</f>
        <v>0</v>
      </c>
      <c r="H37" s="4">
        <f>'X001 CEDIDOS'!H37+'r0445 Depto. Rec. Humanos'!H37+'GAB. PREFEITO'!H37+APAE!H37+'CAPS INDEP.CF'!H37+DPSS!H37+'PADRE HAROLDO'!H37+'CENTRO CORSINI'!H37+'caps A. C. Santos'!H37+'CENTRO DET.PROV.'!H37+'ATALIBA NOGUEIRA'!H37+'SAO BERNARDO'!H37+'GUARDA MUN'!H37+'caps esperança'!H37+'x 0027  CAMPREV'!H37+'610-Saude seg. trabalho'!H37+'SSCF12 e 28CANDIDO FERREIRA'!H37+'SO 996 - CONSELHO MUN. SAUDE'!H37+'MARIO GATTI'!H37+'PROJETO TEIA'!H37+'PROJETO ILUMINAR'!H37+'A0125-S.MUN.ADM'!H37+'PO293 CENTRO APOIO MULHER'!H37+'SECRET. EDUCAÇÃO'!H37+'Secret. de Esportes'!H37+'P0080 CENTRO PROT.CRIANÇA ADOL.'!H37+'SECR.MUNIC.ASSIT.SOCIAL'!H37+academia!H37+ACDC!H37</f>
        <v>0</v>
      </c>
      <c r="I37" s="4">
        <f>'X001 CEDIDOS'!I37+'r0445 Depto. Rec. Humanos'!I37+'GAB. PREFEITO'!I37+APAE!I37+'CAPS INDEP.CF'!I37+DPSS!I37+'PADRE HAROLDO'!I37+'CENTRO CORSINI'!I37+'caps A. C. Santos'!I37+'CENTRO DET.PROV.'!I37+'ATALIBA NOGUEIRA'!I37+'SAO BERNARDO'!I37+'GUARDA MUN'!I37+'caps esperança'!I37+'x 0027  CAMPREV'!I37+'610-Saude seg. trabalho'!I37+'SSCF12 e 28CANDIDO FERREIRA'!I37+'SO 996 - CONSELHO MUN. SAUDE'!I37+'MARIO GATTI'!I37+'PROJETO TEIA'!I37+'PROJETO ILUMINAR'!I37+'A0125-S.MUN.ADM'!I37+'PO293 CENTRO APOIO MULHER'!I37+'SECRET. EDUCAÇÃO'!I37+'Secret. de Esportes'!I37+'P0080 CENTRO PROT.CRIANÇA ADOL.'!I37+'SECR.MUNIC.ASSIT.SOCIAL'!I37+academia!I37+ACDC!I37</f>
        <v>0</v>
      </c>
      <c r="J37" s="4">
        <f>'X001 CEDIDOS'!J37+'r0445 Depto. Rec. Humanos'!J37+'GAB. PREFEITO'!J37+APAE!J37+'CAPS INDEP.CF'!J37+DPSS!J37+'PADRE HAROLDO'!J37+'CENTRO CORSINI'!J37+'caps A. C. Santos'!J37+'CENTRO DET.PROV.'!J37+'ATALIBA NOGUEIRA'!J37+'SAO BERNARDO'!J37+'GUARDA MUN'!J37+'caps esperança'!J37+'x 0027  CAMPREV'!J37+'610-Saude seg. trabalho'!J37+'SSCF12 e 28CANDIDO FERREIRA'!J37+'SO 996 - CONSELHO MUN. SAUDE'!J37+'MARIO GATTI'!J37+'PROJETO TEIA'!J37+'PROJETO ILUMINAR'!J37+'A0125-S.MUN.ADM'!J37+'PO293 CENTRO APOIO MULHER'!J37+'SECRET. EDUCAÇÃO'!J37+'Secret. de Esportes'!J37+'P0080 CENTRO PROT.CRIANÇA ADOL.'!J37+'SECR.MUNIC.ASSIT.SOCIAL'!J37+academia!J37+ACDC!J37</f>
        <v>0</v>
      </c>
      <c r="K37" s="4">
        <f>'X001 CEDIDOS'!K37+'r0445 Depto. Rec. Humanos'!K37+'GAB. PREFEITO'!K37+APAE!K37+'CAPS INDEP.CF'!K37+DPSS!K37+'PADRE HAROLDO'!K37+'CENTRO CORSINI'!K37+'caps A. C. Santos'!K37+'CENTRO DET.PROV.'!K37+'ATALIBA NOGUEIRA'!K37+'SAO BERNARDO'!K37+'GUARDA MUN'!K37+'caps esperança'!K37+'x 0027  CAMPREV'!K37+'610-Saude seg. trabalho'!K37+'SSCF12 e 28CANDIDO FERREIRA'!K37+'SO 996 - CONSELHO MUN. SAUDE'!K37+'MARIO GATTI'!K37+'PROJETO TEIA'!K37+'PROJETO ILUMINAR'!K37+'A0125-S.MUN.ADM'!K37+'PO293 CENTRO APOIO MULHER'!K37+'SECRET. EDUCAÇÃO'!K37+'Secret. de Esportes'!K37+'P0080 CENTRO PROT.CRIANÇA ADOL.'!K37+'SECR.MUNIC.ASSIT.SOCIAL'!K37+academia!K37+ACDC!K37</f>
        <v>0</v>
      </c>
      <c r="L37" s="4">
        <f>'X001 CEDIDOS'!L37+'r0445 Depto. Rec. Humanos'!L37+'GAB. PREFEITO'!L37+APAE!L37+'CAPS INDEP.CF'!L37+DPSS!L37+'PADRE HAROLDO'!L37+'CENTRO CORSINI'!L37+'caps A. C. Santos'!L37+'CENTRO DET.PROV.'!L37+'ATALIBA NOGUEIRA'!L37+'SAO BERNARDO'!L37+'GUARDA MUN'!L37+'caps esperança'!L37+'x 0027  CAMPREV'!L37+'610-Saude seg. trabalho'!L37+'SSCF12 e 28CANDIDO FERREIRA'!L37+'SO 996 - CONSELHO MUN. SAUDE'!L37+'MARIO GATTI'!L37+'PROJETO TEIA'!L37+'PROJETO ILUMINAR'!L37+'A0125-S.MUN.ADM'!L37+'PO293 CENTRO APOIO MULHER'!L37+'SECRET. EDUCAÇÃO'!L37+'Secret. de Esportes'!L37+'P0080 CENTRO PROT.CRIANÇA ADOL.'!L37+'SECR.MUNIC.ASSIT.SOCIAL'!L37+academia!L37+ACDC!L37</f>
        <v>0</v>
      </c>
      <c r="M37" s="4">
        <f>'X001 CEDIDOS'!M37+'r0445 Depto. Rec. Humanos'!M37+'GAB. PREFEITO'!M37+APAE!M37+'CAPS INDEP.CF'!M37+DPSS!M37+'PADRE HAROLDO'!M37+'CENTRO CORSINI'!M37+'caps A. C. Santos'!M37+'CENTRO DET.PROV.'!M37+'ATALIBA NOGUEIRA'!M37+'SAO BERNARDO'!M37+'GUARDA MUN'!M37+'caps esperança'!M37+'x 0027  CAMPREV'!M37+'610-Saude seg. trabalho'!M37+'SSCF12 e 28CANDIDO FERREIRA'!M37+'SO 996 - CONSELHO MUN. SAUDE'!M37+'MARIO GATTI'!M37+'PROJETO TEIA'!M37+'PROJETO ILUMINAR'!M37+'A0125-S.MUN.ADM'!M37+'PO293 CENTRO APOIO MULHER'!M37+'SECRET. EDUCAÇÃO'!M37+'Secret. de Esportes'!M37+'P0080 CENTRO PROT.CRIANÇA ADOL.'!M37+'SECR.MUNIC.ASSIT.SOCIAL'!M37+academia!M37+ACDC!M37</f>
        <v>0</v>
      </c>
      <c r="N37" s="4">
        <f>'X001 CEDIDOS'!N37+'r0445 Depto. Rec. Humanos'!N37+'GAB. PREFEITO'!N37+APAE!N37+'CAPS INDEP.CF'!N37+DPSS!N37+'PADRE HAROLDO'!N37+'CENTRO CORSINI'!N37+'caps A. C. Santos'!N37+'CENTRO DET.PROV.'!N37+'ATALIBA NOGUEIRA'!N37+'SAO BERNARDO'!N37+'GUARDA MUN'!N37+'caps esperança'!N37+'x 0027  CAMPREV'!N37+'610-Saude seg. trabalho'!N37+'SSCF12 e 28CANDIDO FERREIRA'!N37+'SO 996 - CONSELHO MUN. SAUDE'!N37+'MARIO GATTI'!N37+'PROJETO TEIA'!N37+'PROJETO ILUMINAR'!N37+'A0125-S.MUN.ADM'!N37+'PO293 CENTRO APOIO MULHER'!N37+'SECRET. EDUCAÇÃO'!N37+'Secret. de Esportes'!N37+'P0080 CENTRO PROT.CRIANÇA ADOL.'!N37+'SECR.MUNIC.ASSIT.SOCIAL'!N37+academia!N37+ACDC!N37</f>
        <v>0</v>
      </c>
    </row>
    <row r="38" spans="2:14" ht="12.75">
      <c r="B38" s="3" t="s">
        <v>37</v>
      </c>
      <c r="C38" s="4">
        <f>'X001 CEDIDOS'!C38+'r0445 Depto. Rec. Humanos'!C38+'GAB. PREFEITO'!C38+APAE!C38+'CAPS INDEP.CF'!C38+DPSS!C38+'PADRE HAROLDO'!C38+'CENTRO CORSINI'!C38+'caps A. C. Santos'!C38+'CENTRO DET.PROV.'!C38+'ATALIBA NOGUEIRA'!C38+'SAO BERNARDO'!C38+'GUARDA MUN'!C38+'caps esperança'!C38+'x 0027  CAMPREV'!C38+'610-Saude seg. trabalho'!C38+'SSCF12 e 28CANDIDO FERREIRA'!C38+'SO 996 - CONSELHO MUN. SAUDE'!C38+'MARIO GATTI'!C38+'PROJETO TEIA'!C38+'PROJETO ILUMINAR'!C38+'A0125-S.MUN.ADM'!C38+'PO293 CENTRO APOIO MULHER'!C38+'SECRET. EDUCAÇÃO'!C38+'Secret. de Esportes'!C38+'P0080 CENTRO PROT.CRIANÇA ADOL.'!C38+'SECR.MUNIC.ASSIT.SOCIAL'!C38+academia!C38+ACDC!C38</f>
        <v>148256.28999999998</v>
      </c>
      <c r="D38" s="4">
        <f>'X001 CEDIDOS'!D38+'r0445 Depto. Rec. Humanos'!D38+'GAB. PREFEITO'!D38+APAE!D38+'CAPS INDEP.CF'!D38+DPSS!D38+'PADRE HAROLDO'!D38+'CENTRO CORSINI'!D38+'caps A. C. Santos'!D38+'CENTRO DET.PROV.'!D38+'ATALIBA NOGUEIRA'!D38+'SAO BERNARDO'!D38+'GUARDA MUN'!D38+'caps esperança'!D38+'x 0027  CAMPREV'!D38+'610-Saude seg. trabalho'!D38+'SSCF12 e 28CANDIDO FERREIRA'!D38+'SO 996 - CONSELHO MUN. SAUDE'!D38+'MARIO GATTI'!D38+'PROJETO TEIA'!D38+'PROJETO ILUMINAR'!D38+'A0125-S.MUN.ADM'!D38+'PO293 CENTRO APOIO MULHER'!D38+'SECRET. EDUCAÇÃO'!D38+'Secret. de Esportes'!D38+'P0080 CENTRO PROT.CRIANÇA ADOL.'!D38+'SECR.MUNIC.ASSIT.SOCIAL'!D38+academia!D38+ACDC!D38</f>
        <v>127509.55000000002</v>
      </c>
      <c r="E38" s="4">
        <f>'X001 CEDIDOS'!E38+'r0445 Depto. Rec. Humanos'!E38+'GAB. PREFEITO'!E38+APAE!E38+'CAPS INDEP.CF'!E38+DPSS!E38+'PADRE HAROLDO'!E38+'CENTRO CORSINI'!E38+'caps A. C. Santos'!E38+'CENTRO DET.PROV.'!E38+'ATALIBA NOGUEIRA'!E38+'SAO BERNARDO'!E38+'GUARDA MUN'!E38+'caps esperança'!E38+'x 0027  CAMPREV'!E38+'610-Saude seg. trabalho'!E38+'SSCF12 e 28CANDIDO FERREIRA'!E38+'SO 996 - CONSELHO MUN. SAUDE'!E38+'MARIO GATTI'!E38+'PROJETO TEIA'!E38+'PROJETO ILUMINAR'!E38+'A0125-S.MUN.ADM'!E38+'PO293 CENTRO APOIO MULHER'!E38+'SECRET. EDUCAÇÃO'!E38+'Secret. de Esportes'!E38+'P0080 CENTRO PROT.CRIANÇA ADOL.'!E38+'SECR.MUNIC.ASSIT.SOCIAL'!E38+academia!E38+ACDC!E38</f>
        <v>114488.79000000001</v>
      </c>
      <c r="F38" s="4">
        <f>'X001 CEDIDOS'!F38+'r0445 Depto. Rec. Humanos'!F38+'GAB. PREFEITO'!F38+APAE!F38+'CAPS INDEP.CF'!F38+DPSS!F38+'PADRE HAROLDO'!F38+'CENTRO CORSINI'!F38+'caps A. C. Santos'!F38+'CENTRO DET.PROV.'!F38+'ATALIBA NOGUEIRA'!F38+'SAO BERNARDO'!F38+'GUARDA MUN'!F38+'caps esperança'!F38+'x 0027  CAMPREV'!F38+'610-Saude seg. trabalho'!F38+'SSCF12 e 28CANDIDO FERREIRA'!F38+'SO 996 - CONSELHO MUN. SAUDE'!F38+'MARIO GATTI'!F38+'PROJETO TEIA'!F38+'PROJETO ILUMINAR'!F38+'A0125-S.MUN.ADM'!F38+'PO293 CENTRO APOIO MULHER'!F38+'SECRET. EDUCAÇÃO'!F38+'Secret. de Esportes'!F38+'P0080 CENTRO PROT.CRIANÇA ADOL.'!F38+'SECR.MUNIC.ASSIT.SOCIAL'!F38+academia!F38+ACDC!F38</f>
        <v>108973.76999999999</v>
      </c>
      <c r="G38" s="4">
        <f>'X001 CEDIDOS'!G38+'r0445 Depto. Rec. Humanos'!G38+'GAB. PREFEITO'!G38+APAE!G38+'CAPS INDEP.CF'!G38+DPSS!G38+'PADRE HAROLDO'!G38+'CENTRO CORSINI'!G38+'caps A. C. Santos'!G38+'CENTRO DET.PROV.'!G38+'ATALIBA NOGUEIRA'!G38+'SAO BERNARDO'!G38+'GUARDA MUN'!G38+'caps esperança'!G38+'x 0027  CAMPREV'!G38+'610-Saude seg. trabalho'!G38+'SSCF12 e 28CANDIDO FERREIRA'!G38+'SO 996 - CONSELHO MUN. SAUDE'!G38+'MARIO GATTI'!G38+'PROJETO TEIA'!G38+'PROJETO ILUMINAR'!G38+'A0125-S.MUN.ADM'!G38+'PO293 CENTRO APOIO MULHER'!G38+'SECRET. EDUCAÇÃO'!G38+'Secret. de Esportes'!G38+'P0080 CENTRO PROT.CRIANÇA ADOL.'!G38+'SECR.MUNIC.ASSIT.SOCIAL'!G38+academia!G38+ACDC!G38</f>
        <v>134592.24</v>
      </c>
      <c r="H38" s="4">
        <f>'X001 CEDIDOS'!H38+'r0445 Depto. Rec. Humanos'!H38+'GAB. PREFEITO'!H38+APAE!H38+'CAPS INDEP.CF'!H38+DPSS!H38+'PADRE HAROLDO'!H38+'CENTRO CORSINI'!H38+'caps A. C. Santos'!H38+'CENTRO DET.PROV.'!H38+'ATALIBA NOGUEIRA'!H38+'SAO BERNARDO'!H38+'GUARDA MUN'!H38+'caps esperança'!H38+'x 0027  CAMPREV'!H38+'610-Saude seg. trabalho'!H38+'SSCF12 e 28CANDIDO FERREIRA'!H38+'SO 996 - CONSELHO MUN. SAUDE'!H38+'MARIO GATTI'!H38+'PROJETO TEIA'!H38+'PROJETO ILUMINAR'!H38+'A0125-S.MUN.ADM'!H38+'PO293 CENTRO APOIO MULHER'!H38+'SECRET. EDUCAÇÃO'!H38+'Secret. de Esportes'!H38+'P0080 CENTRO PROT.CRIANÇA ADOL.'!H38+'SECR.MUNIC.ASSIT.SOCIAL'!H38+academia!H38+ACDC!H38</f>
        <v>160364.24999999997</v>
      </c>
      <c r="I38" s="4">
        <f>'X001 CEDIDOS'!I38+'r0445 Depto. Rec. Humanos'!I38+'GAB. PREFEITO'!I38+APAE!I38+'CAPS INDEP.CF'!I38+DPSS!I38+'PADRE HAROLDO'!I38+'CENTRO CORSINI'!I38+'caps A. C. Santos'!I38+'CENTRO DET.PROV.'!I38+'ATALIBA NOGUEIRA'!I38+'SAO BERNARDO'!I38+'GUARDA MUN'!I38+'caps esperança'!I38+'x 0027  CAMPREV'!I38+'610-Saude seg. trabalho'!I38+'SSCF12 e 28CANDIDO FERREIRA'!I38+'SO 996 - CONSELHO MUN. SAUDE'!I38+'MARIO GATTI'!I38+'PROJETO TEIA'!I38+'PROJETO ILUMINAR'!I38+'A0125-S.MUN.ADM'!I38+'PO293 CENTRO APOIO MULHER'!I38+'SECRET. EDUCAÇÃO'!I38+'Secret. de Esportes'!I38+'P0080 CENTRO PROT.CRIANÇA ADOL.'!I38+'SECR.MUNIC.ASSIT.SOCIAL'!I38+academia!I38+ACDC!I38</f>
        <v>153287.05</v>
      </c>
      <c r="J38" s="4">
        <f>'X001 CEDIDOS'!J38+'r0445 Depto. Rec. Humanos'!J38+'GAB. PREFEITO'!J38+APAE!J38+'CAPS INDEP.CF'!J38+DPSS!J38+'PADRE HAROLDO'!J38+'CENTRO CORSINI'!J38+'caps A. C. Santos'!J38+'CENTRO DET.PROV.'!J38+'ATALIBA NOGUEIRA'!J38+'SAO BERNARDO'!J38+'GUARDA MUN'!J38+'caps esperança'!J38+'x 0027  CAMPREV'!J38+'610-Saude seg. trabalho'!J38+'SSCF12 e 28CANDIDO FERREIRA'!J38+'SO 996 - CONSELHO MUN. SAUDE'!J38+'MARIO GATTI'!J38+'PROJETO TEIA'!J38+'PROJETO ILUMINAR'!J38+'A0125-S.MUN.ADM'!J38+'PO293 CENTRO APOIO MULHER'!J38+'SECRET. EDUCAÇÃO'!J38+'Secret. de Esportes'!J38+'P0080 CENTRO PROT.CRIANÇA ADOL.'!J38+'SECR.MUNIC.ASSIT.SOCIAL'!J38+academia!J38+ACDC!J38</f>
        <v>127596.68000000002</v>
      </c>
      <c r="K38" s="4">
        <f>'X001 CEDIDOS'!K38+'r0445 Depto. Rec. Humanos'!K38+'GAB. PREFEITO'!K38+APAE!K38+'CAPS INDEP.CF'!K38+DPSS!K38+'PADRE HAROLDO'!K38+'CENTRO CORSINI'!K38+'caps A. C. Santos'!K38+'CENTRO DET.PROV.'!K38+'ATALIBA NOGUEIRA'!K38+'SAO BERNARDO'!K38+'GUARDA MUN'!K38+'caps esperança'!K38+'x 0027  CAMPREV'!K38+'610-Saude seg. trabalho'!K38+'SSCF12 e 28CANDIDO FERREIRA'!K38+'SO 996 - CONSELHO MUN. SAUDE'!K38+'MARIO GATTI'!K38+'PROJETO TEIA'!K38+'PROJETO ILUMINAR'!K38+'A0125-S.MUN.ADM'!K38+'PO293 CENTRO APOIO MULHER'!K38+'SECRET. EDUCAÇÃO'!K38+'Secret. de Esportes'!K38+'P0080 CENTRO PROT.CRIANÇA ADOL.'!K38+'SECR.MUNIC.ASSIT.SOCIAL'!K38+academia!K38+ACDC!K38</f>
        <v>117753.19</v>
      </c>
      <c r="L38" s="4">
        <f>'X001 CEDIDOS'!L38+'r0445 Depto. Rec. Humanos'!L38+'GAB. PREFEITO'!L38+APAE!L38+'CAPS INDEP.CF'!L38+DPSS!L38+'PADRE HAROLDO'!L38+'CENTRO CORSINI'!L38+'caps A. C. Santos'!L38+'CENTRO DET.PROV.'!L38+'ATALIBA NOGUEIRA'!L38+'SAO BERNARDO'!L38+'GUARDA MUN'!L38+'caps esperança'!L38+'x 0027  CAMPREV'!L38+'610-Saude seg. trabalho'!L38+'SSCF12 e 28CANDIDO FERREIRA'!L38+'SO 996 - CONSELHO MUN. SAUDE'!L38+'MARIO GATTI'!L38+'PROJETO TEIA'!L38+'PROJETO ILUMINAR'!L38+'A0125-S.MUN.ADM'!L38+'PO293 CENTRO APOIO MULHER'!L38+'SECRET. EDUCAÇÃO'!L38+'Secret. de Esportes'!L38+'P0080 CENTRO PROT.CRIANÇA ADOL.'!L38+'SECR.MUNIC.ASSIT.SOCIAL'!L38+academia!L38+ACDC!L38</f>
        <v>112680.57</v>
      </c>
      <c r="M38" s="4">
        <f>'X001 CEDIDOS'!M38+'r0445 Depto. Rec. Humanos'!M38+'GAB. PREFEITO'!M38+APAE!M38+'CAPS INDEP.CF'!M38+DPSS!M38+'PADRE HAROLDO'!M38+'CENTRO CORSINI'!M38+'caps A. C. Santos'!M38+'CENTRO DET.PROV.'!M38+'ATALIBA NOGUEIRA'!M38+'SAO BERNARDO'!M38+'GUARDA MUN'!M38+'caps esperança'!M38+'x 0027  CAMPREV'!M38+'610-Saude seg. trabalho'!M38+'SSCF12 e 28CANDIDO FERREIRA'!M38+'SO 996 - CONSELHO MUN. SAUDE'!M38+'MARIO GATTI'!M38+'PROJETO TEIA'!M38+'PROJETO ILUMINAR'!M38+'A0125-S.MUN.ADM'!M38+'PO293 CENTRO APOIO MULHER'!M38+'SECRET. EDUCAÇÃO'!M38+'Secret. de Esportes'!M38+'P0080 CENTRO PROT.CRIANÇA ADOL.'!M38+'SECR.MUNIC.ASSIT.SOCIAL'!M38+academia!M38+ACDC!M38</f>
        <v>108590.85</v>
      </c>
      <c r="N38" s="4">
        <f>'X001 CEDIDOS'!N38+'r0445 Depto. Rec. Humanos'!N38+'GAB. PREFEITO'!N38+APAE!N38+'CAPS INDEP.CF'!N38+DPSS!N38+'PADRE HAROLDO'!N38+'CENTRO CORSINI'!N38+'caps A. C. Santos'!N38+'CENTRO DET.PROV.'!N38+'ATALIBA NOGUEIRA'!N38+'SAO BERNARDO'!N38+'GUARDA MUN'!N38+'caps esperança'!N38+'x 0027  CAMPREV'!N38+'610-Saude seg. trabalho'!N38+'SSCF12 e 28CANDIDO FERREIRA'!N38+'SO 996 - CONSELHO MUN. SAUDE'!N38+'MARIO GATTI'!N38+'PROJETO TEIA'!N38+'PROJETO ILUMINAR'!N38+'A0125-S.MUN.ADM'!N38+'PO293 CENTRO APOIO MULHER'!N38+'SECRET. EDUCAÇÃO'!N38+'Secret. de Esportes'!N38+'P0080 CENTRO PROT.CRIANÇA ADOL.'!N38+'SECR.MUNIC.ASSIT.SOCIAL'!N38+academia!N38+ACDC!N38</f>
        <v>125108.43</v>
      </c>
    </row>
    <row r="39" spans="2:14" ht="12.75">
      <c r="B39" s="3" t="s">
        <v>38</v>
      </c>
      <c r="C39" s="4">
        <f>'X001 CEDIDOS'!C39+'r0445 Depto. Rec. Humanos'!C39+'GAB. PREFEITO'!C39+APAE!C39+'CAPS INDEP.CF'!C39+DPSS!C39+'PADRE HAROLDO'!C39+'CENTRO CORSINI'!C39+'caps A. C. Santos'!C39+'CENTRO DET.PROV.'!C39+'ATALIBA NOGUEIRA'!C39+'SAO BERNARDO'!C39+'GUARDA MUN'!C39+'caps esperança'!C39+'x 0027  CAMPREV'!C39+'610-Saude seg. trabalho'!C39+'SSCF12 e 28CANDIDO FERREIRA'!C39+'SO 996 - CONSELHO MUN. SAUDE'!C39+'MARIO GATTI'!C39+'PROJETO TEIA'!C39+'PROJETO ILUMINAR'!C39+'A0125-S.MUN.ADM'!C39+'PO293 CENTRO APOIO MULHER'!C39+'SECRET. EDUCAÇÃO'!C39+'Secret. de Esportes'!C39+'P0080 CENTRO PROT.CRIANÇA ADOL.'!C39+'SECR.MUNIC.ASSIT.SOCIAL'!C39+academia!C39+ACDC!C39</f>
        <v>48924.57570000001</v>
      </c>
      <c r="D39" s="4">
        <f>'X001 CEDIDOS'!D39+'r0445 Depto. Rec. Humanos'!D39+'GAB. PREFEITO'!D39+APAE!D39+'CAPS INDEP.CF'!D39+DPSS!D39+'PADRE HAROLDO'!D39+'CENTRO CORSINI'!D39+'caps A. C. Santos'!D39+'CENTRO DET.PROV.'!D39+'ATALIBA NOGUEIRA'!D39+'SAO BERNARDO'!D39+'GUARDA MUN'!D39+'caps esperança'!D39+'x 0027  CAMPREV'!D39+'610-Saude seg. trabalho'!D39+'SSCF12 e 28CANDIDO FERREIRA'!D39+'SO 996 - CONSELHO MUN. SAUDE'!D39+'MARIO GATTI'!D39+'PROJETO TEIA'!D39+'PROJETO ILUMINAR'!D39+'A0125-S.MUN.ADM'!D39+'PO293 CENTRO APOIO MULHER'!D39+'SECRET. EDUCAÇÃO'!D39+'Secret. de Esportes'!D39+'P0080 CENTRO PROT.CRIANÇA ADOL.'!D39+'SECR.MUNIC.ASSIT.SOCIAL'!D39+academia!D39+ACDC!D39</f>
        <v>42078.15150000001</v>
      </c>
      <c r="E39" s="4">
        <f>'X001 CEDIDOS'!E39+'r0445 Depto. Rec. Humanos'!E39+'GAB. PREFEITO'!E39+APAE!E39+'CAPS INDEP.CF'!E39+DPSS!E39+'PADRE HAROLDO'!E39+'CENTRO CORSINI'!E39+'caps A. C. Santos'!E39+'CENTRO DET.PROV.'!E39+'ATALIBA NOGUEIRA'!E39+'SAO BERNARDO'!E39+'GUARDA MUN'!E39+'caps esperança'!E39+'x 0027  CAMPREV'!E39+'610-Saude seg. trabalho'!E39+'SSCF12 e 28CANDIDO FERREIRA'!E39+'SO 996 - CONSELHO MUN. SAUDE'!E39+'MARIO GATTI'!E39+'PROJETO TEIA'!E39+'PROJETO ILUMINAR'!E39+'A0125-S.MUN.ADM'!E39+'PO293 CENTRO APOIO MULHER'!E39+'SECRET. EDUCAÇÃO'!E39+'Secret. de Esportes'!E39+'P0080 CENTRO PROT.CRIANÇA ADOL.'!E39+'SECR.MUNIC.ASSIT.SOCIAL'!E39+academia!E39+ACDC!E39</f>
        <v>37781.30070000001</v>
      </c>
      <c r="F39" s="4">
        <f>'X001 CEDIDOS'!F39+'r0445 Depto. Rec. Humanos'!F39+'GAB. PREFEITO'!F39+APAE!F39+'CAPS INDEP.CF'!F39+DPSS!F39+'PADRE HAROLDO'!F39+'CENTRO CORSINI'!F39+'caps A. C. Santos'!F39+'CENTRO DET.PROV.'!F39+'ATALIBA NOGUEIRA'!F39+'SAO BERNARDO'!F39+'GUARDA MUN'!F39+'caps esperança'!F39+'x 0027  CAMPREV'!F39+'610-Saude seg. trabalho'!F39+'SSCF12 e 28CANDIDO FERREIRA'!F39+'SO 996 - CONSELHO MUN. SAUDE'!F39+'MARIO GATTI'!F39+'PROJETO TEIA'!F39+'PROJETO ILUMINAR'!F39+'A0125-S.MUN.ADM'!F39+'PO293 CENTRO APOIO MULHER'!F39+'SECRET. EDUCAÇÃO'!F39+'Secret. de Esportes'!F39+'P0080 CENTRO PROT.CRIANÇA ADOL.'!F39+'SECR.MUNIC.ASSIT.SOCIAL'!F39+academia!F39+ACDC!F39</f>
        <v>35961.3441</v>
      </c>
      <c r="G39" s="4">
        <f>'X001 CEDIDOS'!G39+'r0445 Depto. Rec. Humanos'!G39+'GAB. PREFEITO'!G39+APAE!G39+'CAPS INDEP.CF'!G39+DPSS!G39+'PADRE HAROLDO'!G39+'CENTRO CORSINI'!G39+'caps A. C. Santos'!G39+'CENTRO DET.PROV.'!G39+'ATALIBA NOGUEIRA'!G39+'SAO BERNARDO'!G39+'GUARDA MUN'!G39+'caps esperança'!G39+'x 0027  CAMPREV'!G39+'610-Saude seg. trabalho'!G39+'SSCF12 e 28CANDIDO FERREIRA'!G39+'SO 996 - CONSELHO MUN. SAUDE'!G39+'MARIO GATTI'!G39+'PROJETO TEIA'!G39+'PROJETO ILUMINAR'!G39+'A0125-S.MUN.ADM'!G39+'PO293 CENTRO APOIO MULHER'!G39+'SECRET. EDUCAÇÃO'!G39+'Secret. de Esportes'!G39+'P0080 CENTRO PROT.CRIANÇA ADOL.'!G39+'SECR.MUNIC.ASSIT.SOCIAL'!G39+academia!G39+ACDC!G39</f>
        <v>44415.4171</v>
      </c>
      <c r="H39" s="4">
        <f>'X001 CEDIDOS'!H39+'r0445 Depto. Rec. Humanos'!H39+'GAB. PREFEITO'!H39+APAE!H39+'CAPS INDEP.CF'!H39+DPSS!H39+'PADRE HAROLDO'!H39+'CENTRO CORSINI'!H39+'caps A. C. Santos'!H39+'CENTRO DET.PROV.'!H39+'ATALIBA NOGUEIRA'!H39+'SAO BERNARDO'!H39+'GUARDA MUN'!H39+'caps esperança'!H39+'x 0027  CAMPREV'!H39+'610-Saude seg. trabalho'!H39+'SSCF12 e 28CANDIDO FERREIRA'!H39+'SO 996 - CONSELHO MUN. SAUDE'!H39+'MARIO GATTI'!H39+'PROJETO TEIA'!H39+'PROJETO ILUMINAR'!H39+'A0125-S.MUN.ADM'!H39+'PO293 CENTRO APOIO MULHER'!H39+'SECRET. EDUCAÇÃO'!H39+'Secret. de Esportes'!H39+'P0080 CENTRO PROT.CRIANÇA ADOL.'!H39+'SECR.MUNIC.ASSIT.SOCIAL'!H39+academia!H39+ACDC!H39</f>
        <v>52920.369999999995</v>
      </c>
      <c r="I39" s="4">
        <f>'X001 CEDIDOS'!I39+'r0445 Depto. Rec. Humanos'!I39+'GAB. PREFEITO'!I39+APAE!I39+'CAPS INDEP.CF'!I39+DPSS!I39+'PADRE HAROLDO'!I39+'CENTRO CORSINI'!I39+'caps A. C. Santos'!I39+'CENTRO DET.PROV.'!I39+'ATALIBA NOGUEIRA'!I39+'SAO BERNARDO'!I39+'GUARDA MUN'!I39+'caps esperança'!I39+'x 0027  CAMPREV'!I39+'610-Saude seg. trabalho'!I39+'SSCF12 e 28CANDIDO FERREIRA'!I39+'SO 996 - CONSELHO MUN. SAUDE'!I39+'MARIO GATTI'!I39+'PROJETO TEIA'!I39+'PROJETO ILUMINAR'!I39+'A0125-S.MUN.ADM'!I39+'PO293 CENTRO APOIO MULHER'!I39+'SECRET. EDUCAÇÃO'!I39+'Secret. de Esportes'!I39+'P0080 CENTRO PROT.CRIANÇA ADOL.'!I39+'SECR.MUNIC.ASSIT.SOCIAL'!I39+academia!I39+ACDC!I39</f>
        <v>50584.71000000001</v>
      </c>
      <c r="J39" s="4">
        <f>'X001 CEDIDOS'!J39+'r0445 Depto. Rec. Humanos'!J39+'GAB. PREFEITO'!J39+APAE!J39+'CAPS INDEP.CF'!J39+DPSS!J39+'PADRE HAROLDO'!J39+'CENTRO CORSINI'!J39+'caps A. C. Santos'!J39+'CENTRO DET.PROV.'!J39+'ATALIBA NOGUEIRA'!J39+'SAO BERNARDO'!J39+'GUARDA MUN'!J39+'caps esperança'!J39+'x 0027  CAMPREV'!J39+'610-Saude seg. trabalho'!J39+'SSCF12 e 28CANDIDO FERREIRA'!J39+'SO 996 - CONSELHO MUN. SAUDE'!J39+'MARIO GATTI'!J39+'PROJETO TEIA'!J39+'PROJETO ILUMINAR'!J39+'A0125-S.MUN.ADM'!J39+'PO293 CENTRO APOIO MULHER'!J39+'SECRET. EDUCAÇÃO'!J39+'Secret. de Esportes'!J39+'P0080 CENTRO PROT.CRIANÇA ADOL.'!J39+'SECR.MUNIC.ASSIT.SOCIAL'!J39+academia!J39+ACDC!J39</f>
        <v>42106.880000000005</v>
      </c>
      <c r="K39" s="4">
        <f>'X001 CEDIDOS'!K39+'r0445 Depto. Rec. Humanos'!K39+'GAB. PREFEITO'!K39+APAE!K39+'CAPS INDEP.CF'!K39+DPSS!K39+'PADRE HAROLDO'!K39+'CENTRO CORSINI'!K39+'caps A. C. Santos'!K39+'CENTRO DET.PROV.'!K39+'ATALIBA NOGUEIRA'!K39+'SAO BERNARDO'!K39+'GUARDA MUN'!K39+'caps esperança'!K39+'x 0027  CAMPREV'!K39+'610-Saude seg. trabalho'!K39+'SSCF12 e 28CANDIDO FERREIRA'!K39+'SO 996 - CONSELHO MUN. SAUDE'!K39+'MARIO GATTI'!K39+'PROJETO TEIA'!K39+'PROJETO ILUMINAR'!K39+'A0125-S.MUN.ADM'!K39+'PO293 CENTRO APOIO MULHER'!K39+'SECRET. EDUCAÇÃO'!K39+'Secret. de Esportes'!K39+'P0080 CENTRO PROT.CRIANÇA ADOL.'!K39+'SECR.MUNIC.ASSIT.SOCIAL'!K39+academia!K39+ACDC!K39</f>
        <v>38858.54</v>
      </c>
      <c r="L39" s="4">
        <f>'X001 CEDIDOS'!L39+'r0445 Depto. Rec. Humanos'!L39+'GAB. PREFEITO'!L39+APAE!L39+'CAPS INDEP.CF'!L39+DPSS!L39+'PADRE HAROLDO'!L39+'CENTRO CORSINI'!L39+'caps A. C. Santos'!L39+'CENTRO DET.PROV.'!L39+'ATALIBA NOGUEIRA'!L39+'SAO BERNARDO'!L39+'GUARDA MUN'!L39+'caps esperança'!L39+'x 0027  CAMPREV'!L39+'610-Saude seg. trabalho'!L39+'SSCF12 e 28CANDIDO FERREIRA'!L39+'SO 996 - CONSELHO MUN. SAUDE'!L39+'MARIO GATTI'!L39+'PROJETO TEIA'!L39+'PROJETO ILUMINAR'!L39+'A0125-S.MUN.ADM'!L39+'PO293 CENTRO APOIO MULHER'!L39+'SECRET. EDUCAÇÃO'!L39+'Secret. de Esportes'!L39+'P0080 CENTRO PROT.CRIANÇA ADOL.'!L39+'SECR.MUNIC.ASSIT.SOCIAL'!L39+academia!L39+ACDC!L39</f>
        <v>37184.56</v>
      </c>
      <c r="M39" s="4">
        <f>'X001 CEDIDOS'!M39+'r0445 Depto. Rec. Humanos'!M39+'GAB. PREFEITO'!M39+APAE!M39+'CAPS INDEP.CF'!M39+DPSS!M39+'PADRE HAROLDO'!M39+'CENTRO CORSINI'!M39+'caps A. C. Santos'!M39+'CENTRO DET.PROV.'!M39+'ATALIBA NOGUEIRA'!M39+'SAO BERNARDO'!M39+'GUARDA MUN'!M39+'caps esperança'!M39+'x 0027  CAMPREV'!M39+'610-Saude seg. trabalho'!M39+'SSCF12 e 28CANDIDO FERREIRA'!M39+'SO 996 - CONSELHO MUN. SAUDE'!M39+'MARIO GATTI'!M39+'PROJETO TEIA'!M39+'PROJETO ILUMINAR'!M39+'A0125-S.MUN.ADM'!M39+'PO293 CENTRO APOIO MULHER'!M39+'SECRET. EDUCAÇÃO'!M39+'Secret. de Esportes'!M39+'P0080 CENTRO PROT.CRIANÇA ADOL.'!M39+'SECR.MUNIC.ASSIT.SOCIAL'!M39+academia!M39+ACDC!M39</f>
        <v>36494.97</v>
      </c>
      <c r="N39" s="4">
        <f>'X001 CEDIDOS'!N39+'r0445 Depto. Rec. Humanos'!N39+'GAB. PREFEITO'!N39+APAE!N39+'CAPS INDEP.CF'!N39+DPSS!N39+'PADRE HAROLDO'!N39+'CENTRO CORSINI'!N39+'caps A. C. Santos'!N39+'CENTRO DET.PROV.'!N39+'ATALIBA NOGUEIRA'!N39+'SAO BERNARDO'!N39+'GUARDA MUN'!N39+'caps esperança'!N39+'x 0027  CAMPREV'!N39+'610-Saude seg. trabalho'!N39+'SSCF12 e 28CANDIDO FERREIRA'!N39+'SO 996 - CONSELHO MUN. SAUDE'!N39+'MARIO GATTI'!N39+'PROJETO TEIA'!N39+'PROJETO ILUMINAR'!N39+'A0125-S.MUN.ADM'!N39+'PO293 CENTRO APOIO MULHER'!N39+'SECRET. EDUCAÇÃO'!N39+'Secret. de Esportes'!N39+'P0080 CENTRO PROT.CRIANÇA ADOL.'!N39+'SECR.MUNIC.ASSIT.SOCIAL'!N39+academia!N39+ACDC!N39</f>
        <v>41285.86</v>
      </c>
    </row>
    <row r="40" spans="2:14" ht="12.75">
      <c r="B40" s="3" t="s">
        <v>39</v>
      </c>
      <c r="C40" s="4">
        <f>'X001 CEDIDOS'!C40+'r0445 Depto. Rec. Humanos'!C40+'GAB. PREFEITO'!C40+APAE!C40+'CAPS INDEP.CF'!C40+DPSS!C40+'PADRE HAROLDO'!C40+'CENTRO CORSINI'!C40+'caps A. C. Santos'!C40+'CENTRO DET.PROV.'!C40+'ATALIBA NOGUEIRA'!C40+'SAO BERNARDO'!C40+'GUARDA MUN'!C40+'caps esperança'!C40+'x 0027  CAMPREV'!C40+'610-Saude seg. trabalho'!C40+'SSCF12 e 28CANDIDO FERREIRA'!C40+'SO 996 - CONSELHO MUN. SAUDE'!C40+'MARIO GATTI'!C40+'PROJETO TEIA'!C40+'PROJETO ILUMINAR'!C40+'A0125-S.MUN.ADM'!C40+'PO293 CENTRO APOIO MULHER'!C40+'SECRET. EDUCAÇÃO'!C40+'Secret. de Esportes'!C40+'P0080 CENTRO PROT.CRIANÇA ADOL.'!C40+'SECR.MUNIC.ASSIT.SOCIAL'!C40+academia!C40+ACDC!C40</f>
        <v>147988.43</v>
      </c>
      <c r="D40" s="4">
        <f>'X001 CEDIDOS'!D40+'r0445 Depto. Rec. Humanos'!D40+'GAB. PREFEITO'!D40+APAE!D40+'CAPS INDEP.CF'!D40+DPSS!D40+'PADRE HAROLDO'!D40+'CENTRO CORSINI'!D40+'caps A. C. Santos'!D40+'CENTRO DET.PROV.'!D40+'ATALIBA NOGUEIRA'!D40+'SAO BERNARDO'!D40+'GUARDA MUN'!D40+'caps esperança'!D40+'x 0027  CAMPREV'!D40+'610-Saude seg. trabalho'!D40+'SSCF12 e 28CANDIDO FERREIRA'!D40+'SO 996 - CONSELHO MUN. SAUDE'!D40+'MARIO GATTI'!D40+'PROJETO TEIA'!D40+'PROJETO ILUMINAR'!D40+'A0125-S.MUN.ADM'!D40+'PO293 CENTRO APOIO MULHER'!D40+'SECRET. EDUCAÇÃO'!D40+'Secret. de Esportes'!D40+'P0080 CENTRO PROT.CRIANÇA ADOL.'!D40+'SECR.MUNIC.ASSIT.SOCIAL'!D40+academia!D40+ACDC!D40</f>
        <v>139217.89</v>
      </c>
      <c r="E40" s="4">
        <f>'X001 CEDIDOS'!E40+'r0445 Depto. Rec. Humanos'!E40+'GAB. PREFEITO'!E40+APAE!E40+'CAPS INDEP.CF'!E40+DPSS!E40+'PADRE HAROLDO'!E40+'CENTRO CORSINI'!E40+'caps A. C. Santos'!E40+'CENTRO DET.PROV.'!E40+'ATALIBA NOGUEIRA'!E40+'SAO BERNARDO'!E40+'GUARDA MUN'!E40+'caps esperança'!E40+'x 0027  CAMPREV'!E40+'610-Saude seg. trabalho'!E40+'SSCF12 e 28CANDIDO FERREIRA'!E40+'SO 996 - CONSELHO MUN. SAUDE'!E40+'MARIO GATTI'!E40+'PROJETO TEIA'!E40+'PROJETO ILUMINAR'!E40+'A0125-S.MUN.ADM'!E40+'PO293 CENTRO APOIO MULHER'!E40+'SECRET. EDUCAÇÃO'!E40+'Secret. de Esportes'!E40+'P0080 CENTRO PROT.CRIANÇA ADOL.'!E40+'SECR.MUNIC.ASSIT.SOCIAL'!E40+academia!E40+ACDC!E40</f>
        <v>4642.42</v>
      </c>
      <c r="F40" s="4">
        <f>'X001 CEDIDOS'!F40+'r0445 Depto. Rec. Humanos'!F40+'GAB. PREFEITO'!F40+APAE!F40+'CAPS INDEP.CF'!F40+DPSS!F40+'PADRE HAROLDO'!F40+'CENTRO CORSINI'!F40+'caps A. C. Santos'!F40+'CENTRO DET.PROV.'!F40+'ATALIBA NOGUEIRA'!F40+'SAO BERNARDO'!F40+'GUARDA MUN'!F40+'caps esperança'!F40+'x 0027  CAMPREV'!F40+'610-Saude seg. trabalho'!F40+'SSCF12 e 28CANDIDO FERREIRA'!F40+'SO 996 - CONSELHO MUN. SAUDE'!F40+'MARIO GATTI'!F40+'PROJETO TEIA'!F40+'PROJETO ILUMINAR'!F40+'A0125-S.MUN.ADM'!F40+'PO293 CENTRO APOIO MULHER'!F40+'SECRET. EDUCAÇÃO'!F40+'Secret. de Esportes'!F40+'P0080 CENTRO PROT.CRIANÇA ADOL.'!F40+'SECR.MUNIC.ASSIT.SOCIAL'!F40+academia!F40+ACDC!F40</f>
        <v>2443.38</v>
      </c>
      <c r="G40" s="4">
        <f>'X001 CEDIDOS'!G40+'r0445 Depto. Rec. Humanos'!G40+'GAB. PREFEITO'!G40+APAE!G40+'CAPS INDEP.CF'!G40+DPSS!G40+'PADRE HAROLDO'!G40+'CENTRO CORSINI'!G40+'caps A. C. Santos'!G40+'CENTRO DET.PROV.'!G40+'ATALIBA NOGUEIRA'!G40+'SAO BERNARDO'!G40+'GUARDA MUN'!G40+'caps esperança'!G40+'x 0027  CAMPREV'!G40+'610-Saude seg. trabalho'!G40+'SSCF12 e 28CANDIDO FERREIRA'!G40+'SO 996 - CONSELHO MUN. SAUDE'!G40+'MARIO GATTI'!G40+'PROJETO TEIA'!G40+'PROJETO ILUMINAR'!G40+'A0125-S.MUN.ADM'!G40+'PO293 CENTRO APOIO MULHER'!G40+'SECRET. EDUCAÇÃO'!G40+'Secret. de Esportes'!G40+'P0080 CENTRO PROT.CRIANÇA ADOL.'!G40+'SECR.MUNIC.ASSIT.SOCIAL'!G40+academia!G40+ACDC!G40</f>
        <v>2443.38</v>
      </c>
      <c r="H40" s="4">
        <f>'X001 CEDIDOS'!H40+'r0445 Depto. Rec. Humanos'!H40+'GAB. PREFEITO'!H40+APAE!H40+'CAPS INDEP.CF'!H40+DPSS!H40+'PADRE HAROLDO'!H40+'CENTRO CORSINI'!H40+'caps A. C. Santos'!H40+'CENTRO DET.PROV.'!H40+'ATALIBA NOGUEIRA'!H40+'SAO BERNARDO'!H40+'GUARDA MUN'!H40+'caps esperança'!H40+'x 0027  CAMPREV'!H40+'610-Saude seg. trabalho'!H40+'SSCF12 e 28CANDIDO FERREIRA'!H40+'SO 996 - CONSELHO MUN. SAUDE'!H40+'MARIO GATTI'!H40+'PROJETO TEIA'!H40+'PROJETO ILUMINAR'!H40+'A0125-S.MUN.ADM'!H40+'PO293 CENTRO APOIO MULHER'!H40+'SECRET. EDUCAÇÃO'!H40+'Secret. de Esportes'!H40+'P0080 CENTRO PROT.CRIANÇA ADOL.'!H40+'SECR.MUNIC.ASSIT.SOCIAL'!H40+academia!H40+ACDC!H40</f>
        <v>5896.82</v>
      </c>
      <c r="I40" s="4">
        <f>'X001 CEDIDOS'!I40+'r0445 Depto. Rec. Humanos'!I40+'GAB. PREFEITO'!I40+APAE!I40+'CAPS INDEP.CF'!I40+DPSS!I40+'PADRE HAROLDO'!I40+'CENTRO CORSINI'!I40+'caps A. C. Santos'!I40+'CENTRO DET.PROV.'!I40+'ATALIBA NOGUEIRA'!I40+'SAO BERNARDO'!I40+'GUARDA MUN'!I40+'caps esperança'!I40+'x 0027  CAMPREV'!I40+'610-Saude seg. trabalho'!I40+'SSCF12 e 28CANDIDO FERREIRA'!I40+'SO 996 - CONSELHO MUN. SAUDE'!I40+'MARIO GATTI'!I40+'PROJETO TEIA'!I40+'PROJETO ILUMINAR'!I40+'A0125-S.MUN.ADM'!I40+'PO293 CENTRO APOIO MULHER'!I40+'SECRET. EDUCAÇÃO'!I40+'Secret. de Esportes'!I40+'P0080 CENTRO PROT.CRIANÇA ADOL.'!I40+'SECR.MUNIC.ASSIT.SOCIAL'!I40+academia!I40+ACDC!I40</f>
        <v>5885.06</v>
      </c>
      <c r="J40" s="4">
        <f>'X001 CEDIDOS'!J40+'r0445 Depto. Rec. Humanos'!J40+'GAB. PREFEITO'!J40+APAE!J40+'CAPS INDEP.CF'!J40+DPSS!J40+'PADRE HAROLDO'!J40+'CENTRO CORSINI'!J40+'caps A. C. Santos'!J40+'CENTRO DET.PROV.'!J40+'ATALIBA NOGUEIRA'!J40+'SAO BERNARDO'!J40+'GUARDA MUN'!J40+'caps esperança'!J40+'x 0027  CAMPREV'!J40+'610-Saude seg. trabalho'!J40+'SSCF12 e 28CANDIDO FERREIRA'!J40+'SO 996 - CONSELHO MUN. SAUDE'!J40+'MARIO GATTI'!J40+'PROJETO TEIA'!J40+'PROJETO ILUMINAR'!J40+'A0125-S.MUN.ADM'!J40+'PO293 CENTRO APOIO MULHER'!J40+'SECRET. EDUCAÇÃO'!J40+'Secret. de Esportes'!J40+'P0080 CENTRO PROT.CRIANÇA ADOL.'!J40+'SECR.MUNIC.ASSIT.SOCIAL'!J40+academia!J40+ACDC!J40</f>
        <v>5776.26</v>
      </c>
      <c r="K40" s="4">
        <f>'X001 CEDIDOS'!K40+'r0445 Depto. Rec. Humanos'!K40+'GAB. PREFEITO'!K40+APAE!K40+'CAPS INDEP.CF'!K40+DPSS!K40+'PADRE HAROLDO'!K40+'CENTRO CORSINI'!K40+'caps A. C. Santos'!K40+'CENTRO DET.PROV.'!K40+'ATALIBA NOGUEIRA'!K40+'SAO BERNARDO'!K40+'GUARDA MUN'!K40+'caps esperança'!K40+'x 0027  CAMPREV'!K40+'610-Saude seg. trabalho'!K40+'SSCF12 e 28CANDIDO FERREIRA'!K40+'SO 996 - CONSELHO MUN. SAUDE'!K40+'MARIO GATTI'!K40+'PROJETO TEIA'!K40+'PROJETO ILUMINAR'!K40+'A0125-S.MUN.ADM'!K40+'PO293 CENTRO APOIO MULHER'!K40+'SECRET. EDUCAÇÃO'!K40+'Secret. de Esportes'!K40+'P0080 CENTRO PROT.CRIANÇA ADOL.'!K40+'SECR.MUNIC.ASSIT.SOCIAL'!K40+academia!K40+ACDC!K40</f>
        <v>0</v>
      </c>
      <c r="L40" s="4">
        <f>'X001 CEDIDOS'!L40+'r0445 Depto. Rec. Humanos'!L40+'GAB. PREFEITO'!L40+APAE!L40+'CAPS INDEP.CF'!L40+DPSS!L40+'PADRE HAROLDO'!L40+'CENTRO CORSINI'!L40+'caps A. C. Santos'!L40+'CENTRO DET.PROV.'!L40+'ATALIBA NOGUEIRA'!L40+'SAO BERNARDO'!L40+'GUARDA MUN'!L40+'caps esperança'!L40+'x 0027  CAMPREV'!L40+'610-Saude seg. trabalho'!L40+'SSCF12 e 28CANDIDO FERREIRA'!L40+'SO 996 - CONSELHO MUN. SAUDE'!L40+'MARIO GATTI'!L40+'PROJETO TEIA'!L40+'PROJETO ILUMINAR'!L40+'A0125-S.MUN.ADM'!L40+'PO293 CENTRO APOIO MULHER'!L40+'SECRET. EDUCAÇÃO'!L40+'Secret. de Esportes'!L40+'P0080 CENTRO PROT.CRIANÇA ADOL.'!L40+'SECR.MUNIC.ASSIT.SOCIAL'!L40+academia!L40+ACDC!L40</f>
        <v>0</v>
      </c>
      <c r="M40" s="4">
        <f>'X001 CEDIDOS'!M40+'r0445 Depto. Rec. Humanos'!M40+'GAB. PREFEITO'!M40+APAE!M40+'CAPS INDEP.CF'!M40+DPSS!M40+'PADRE HAROLDO'!M40+'CENTRO CORSINI'!M40+'caps A. C. Santos'!M40+'CENTRO DET.PROV.'!M40+'ATALIBA NOGUEIRA'!M40+'SAO BERNARDO'!M40+'GUARDA MUN'!M40+'caps esperança'!M40+'x 0027  CAMPREV'!M40+'610-Saude seg. trabalho'!M40+'SSCF12 e 28CANDIDO FERREIRA'!M40+'SO 996 - CONSELHO MUN. SAUDE'!M40+'MARIO GATTI'!M40+'PROJETO TEIA'!M40+'PROJETO ILUMINAR'!M40+'A0125-S.MUN.ADM'!M40+'PO293 CENTRO APOIO MULHER'!M40+'SECRET. EDUCAÇÃO'!M40+'Secret. de Esportes'!M40+'P0080 CENTRO PROT.CRIANÇA ADOL.'!M40+'SECR.MUNIC.ASSIT.SOCIAL'!M40+academia!M40+ACDC!M40</f>
        <v>0</v>
      </c>
      <c r="N40" s="4">
        <f>'X001 CEDIDOS'!N40+'r0445 Depto. Rec. Humanos'!N40+'GAB. PREFEITO'!N40+APAE!N40+'CAPS INDEP.CF'!N40+DPSS!N40+'PADRE HAROLDO'!N40+'CENTRO CORSINI'!N40+'caps A. C. Santos'!N40+'CENTRO DET.PROV.'!N40+'ATALIBA NOGUEIRA'!N40+'SAO BERNARDO'!N40+'GUARDA MUN'!N40+'caps esperança'!N40+'x 0027  CAMPREV'!N40+'610-Saude seg. trabalho'!N40+'SSCF12 e 28CANDIDO FERREIRA'!N40+'SO 996 - CONSELHO MUN. SAUDE'!N40+'MARIO GATTI'!N40+'PROJETO TEIA'!N40+'PROJETO ILUMINAR'!N40+'A0125-S.MUN.ADM'!N40+'PO293 CENTRO APOIO MULHER'!N40+'SECRET. EDUCAÇÃO'!N40+'Secret. de Esportes'!N40+'P0080 CENTRO PROT.CRIANÇA ADOL.'!N40+'SECR.MUNIC.ASSIT.SOCIAL'!N40+academia!N40+ACDC!N40</f>
        <v>0</v>
      </c>
    </row>
    <row r="41" spans="2:15" ht="12.75">
      <c r="B41" s="3" t="s">
        <v>40</v>
      </c>
      <c r="C41" s="4">
        <f>'X001 CEDIDOS'!C41+'r0445 Depto. Rec. Humanos'!C41+'GAB. PREFEITO'!C41+APAE!C41+'CAPS INDEP.CF'!C41+DPSS!C41+'PADRE HAROLDO'!C41+'CENTRO CORSINI'!C41+'caps A. C. Santos'!C41+'CENTRO DET.PROV.'!C41+'ATALIBA NOGUEIRA'!C41+'SAO BERNARDO'!C41+'GUARDA MUN'!C41+'caps esperança'!C41+'x 0027  CAMPREV'!C41+'610-Saude seg. trabalho'!C41+'SSCF12 e 28CANDIDO FERREIRA'!C41+'SO 996 - CONSELHO MUN. SAUDE'!C41+'MARIO GATTI'!C41+'PROJETO TEIA'!C41+'PROJETO ILUMINAR'!C41+'A0125-S.MUN.ADM'!C41+'PO293 CENTRO APOIO MULHER'!C41+'SECRET. EDUCAÇÃO'!C41+'Secret. de Esportes'!C41+'P0080 CENTRO PROT.CRIANÇA ADOL.'!C41+'SECR.MUNIC.ASSIT.SOCIAL'!C41+academia!C41+ACDC!C41</f>
        <v>1040.4</v>
      </c>
      <c r="D41" s="4">
        <f>'X001 CEDIDOS'!D41+'r0445 Depto. Rec. Humanos'!D41+'GAB. PREFEITO'!D41+APAE!D41+'CAPS INDEP.CF'!D41+DPSS!D41+'PADRE HAROLDO'!D41+'CENTRO CORSINI'!D41+'caps A. C. Santos'!D41+'CENTRO DET.PROV.'!D41+'ATALIBA NOGUEIRA'!D41+'SAO BERNARDO'!D41+'GUARDA MUN'!D41+'caps esperança'!D41+'x 0027  CAMPREV'!D41+'610-Saude seg. trabalho'!D41+'SSCF12 e 28CANDIDO FERREIRA'!D41+'SO 996 - CONSELHO MUN. SAUDE'!D41+'MARIO GATTI'!D41+'PROJETO TEIA'!D41+'PROJETO ILUMINAR'!D41+'A0125-S.MUN.ADM'!D41+'PO293 CENTRO APOIO MULHER'!D41+'SECRET. EDUCAÇÃO'!D41+'Secret. de Esportes'!D41+'P0080 CENTRO PROT.CRIANÇA ADOL.'!D41+'SECR.MUNIC.ASSIT.SOCIAL'!D41+academia!D41+ACDC!D41</f>
        <v>1307.76</v>
      </c>
      <c r="E41" s="4">
        <f>'X001 CEDIDOS'!E41+'r0445 Depto. Rec. Humanos'!E41+'GAB. PREFEITO'!E41+APAE!E41+'CAPS INDEP.CF'!E41+DPSS!E41+'PADRE HAROLDO'!E41+'CENTRO CORSINI'!E41+'caps A. C. Santos'!E41+'CENTRO DET.PROV.'!E41+'ATALIBA NOGUEIRA'!E41+'SAO BERNARDO'!E41+'GUARDA MUN'!E41+'caps esperança'!E41+'x 0027  CAMPREV'!E41+'610-Saude seg. trabalho'!E41+'SSCF12 e 28CANDIDO FERREIRA'!E41+'SO 996 - CONSELHO MUN. SAUDE'!E41+'MARIO GATTI'!E41+'PROJETO TEIA'!E41+'PROJETO ILUMINAR'!E41+'A0125-S.MUN.ADM'!E41+'PO293 CENTRO APOIO MULHER'!E41+'SECRET. EDUCAÇÃO'!E41+'Secret. de Esportes'!E41+'P0080 CENTRO PROT.CRIANÇA ADOL.'!E41+'SECR.MUNIC.ASSIT.SOCIAL'!E41+academia!E41+ACDC!E41</f>
        <v>1357.95</v>
      </c>
      <c r="F41" s="4">
        <f>'X001 CEDIDOS'!F41+'r0445 Depto. Rec. Humanos'!F41+'GAB. PREFEITO'!F41+APAE!F41+'CAPS INDEP.CF'!F41+DPSS!F41+'PADRE HAROLDO'!F41+'CENTRO CORSINI'!F41+'caps A. C. Santos'!F41+'CENTRO DET.PROV.'!F41+'ATALIBA NOGUEIRA'!F41+'SAO BERNARDO'!F41+'GUARDA MUN'!F41+'caps esperança'!F41+'x 0027  CAMPREV'!F41+'610-Saude seg. trabalho'!F41+'SSCF12 e 28CANDIDO FERREIRA'!F41+'SO 996 - CONSELHO MUN. SAUDE'!F41+'MARIO GATTI'!F41+'PROJETO TEIA'!F41+'PROJETO ILUMINAR'!F41+'A0125-S.MUN.ADM'!F41+'PO293 CENTRO APOIO MULHER'!F41+'SECRET. EDUCAÇÃO'!F41+'Secret. de Esportes'!F41+'P0080 CENTRO PROT.CRIANÇA ADOL.'!F41+'SECR.MUNIC.ASSIT.SOCIAL'!F41+academia!F41+ACDC!F41</f>
        <v>1544.65</v>
      </c>
      <c r="G41" s="4">
        <f>'X001 CEDIDOS'!G41+'r0445 Depto. Rec. Humanos'!G41+'GAB. PREFEITO'!G41+APAE!G41+'CAPS INDEP.CF'!G41+DPSS!G41+'PADRE HAROLDO'!G41+'CENTRO CORSINI'!G41+'caps A. C. Santos'!G41+'CENTRO DET.PROV.'!G41+'ATALIBA NOGUEIRA'!G41+'SAO BERNARDO'!G41+'GUARDA MUN'!G41+'caps esperança'!G41+'x 0027  CAMPREV'!G41+'610-Saude seg. trabalho'!G41+'SSCF12 e 28CANDIDO FERREIRA'!G41+'SO 996 - CONSELHO MUN. SAUDE'!G41+'MARIO GATTI'!G41+'PROJETO TEIA'!G41+'PROJETO ILUMINAR'!G41+'A0125-S.MUN.ADM'!G41+'PO293 CENTRO APOIO MULHER'!G41+'SECRET. EDUCAÇÃO'!G41+'Secret. de Esportes'!G41+'P0080 CENTRO PROT.CRIANÇA ADOL.'!G41+'SECR.MUNIC.ASSIT.SOCIAL'!G41+academia!G41+ACDC!G41</f>
        <v>575.91</v>
      </c>
      <c r="H41" s="4">
        <f>'X001 CEDIDOS'!H41+'r0445 Depto. Rec. Humanos'!H41+'GAB. PREFEITO'!H41+APAE!H41+'CAPS INDEP.CF'!H41+DPSS!H41+'PADRE HAROLDO'!H41+'CENTRO CORSINI'!H41+'caps A. C. Santos'!H41+'CENTRO DET.PROV.'!H41+'ATALIBA NOGUEIRA'!H41+'SAO BERNARDO'!H41+'GUARDA MUN'!H41+'caps esperança'!H41+'x 0027  CAMPREV'!H41+'610-Saude seg. trabalho'!H41+'SSCF12 e 28CANDIDO FERREIRA'!H41+'SO 996 - CONSELHO MUN. SAUDE'!H41+'MARIO GATTI'!H41+'PROJETO TEIA'!H41+'PROJETO ILUMINAR'!H41+'A0125-S.MUN.ADM'!H41+'PO293 CENTRO APOIO MULHER'!H41+'SECRET. EDUCAÇÃO'!H41+'Secret. de Esportes'!H41+'P0080 CENTRO PROT.CRIANÇA ADOL.'!H41+'SECR.MUNIC.ASSIT.SOCIAL'!H41+academia!H41+ACDC!H41</f>
        <v>961.99</v>
      </c>
      <c r="I41" s="4">
        <f>'X001 CEDIDOS'!I41+'r0445 Depto. Rec. Humanos'!I41+'GAB. PREFEITO'!I41+APAE!I41+'CAPS INDEP.CF'!I41+DPSS!I41+'PADRE HAROLDO'!I41+'CENTRO CORSINI'!I41+'caps A. C. Santos'!I41+'CENTRO DET.PROV.'!I41+'ATALIBA NOGUEIRA'!I41+'SAO BERNARDO'!I41+'GUARDA MUN'!I41+'caps esperança'!I41+'x 0027  CAMPREV'!I41+'610-Saude seg. trabalho'!I41+'SSCF12 e 28CANDIDO FERREIRA'!I41+'SO 996 - CONSELHO MUN. SAUDE'!I41+'MARIO GATTI'!I41+'PROJETO TEIA'!I41+'PROJETO ILUMINAR'!I41+'A0125-S.MUN.ADM'!I41+'PO293 CENTRO APOIO MULHER'!I41+'SECRET. EDUCAÇÃO'!I41+'Secret. de Esportes'!I41+'P0080 CENTRO PROT.CRIANÇA ADOL.'!I41+'SECR.MUNIC.ASSIT.SOCIAL'!I41+academia!I41+ACDC!I41</f>
        <v>2330.98</v>
      </c>
      <c r="J41" s="4">
        <f>'X001 CEDIDOS'!J41+'r0445 Depto. Rec. Humanos'!J41+'GAB. PREFEITO'!J41+APAE!J41+'CAPS INDEP.CF'!J41+DPSS!J41+'PADRE HAROLDO'!J41+'CENTRO CORSINI'!J41+'caps A. C. Santos'!J41+'CENTRO DET.PROV.'!J41+'ATALIBA NOGUEIRA'!J41+'SAO BERNARDO'!J41+'GUARDA MUN'!J41+'caps esperança'!J41+'x 0027  CAMPREV'!J41+'610-Saude seg. trabalho'!J41+'SSCF12 e 28CANDIDO FERREIRA'!J41+'SO 996 - CONSELHO MUN. SAUDE'!J41+'MARIO GATTI'!J41+'PROJETO TEIA'!J41+'PROJETO ILUMINAR'!J41+'A0125-S.MUN.ADM'!J41+'PO293 CENTRO APOIO MULHER'!J41+'SECRET. EDUCAÇÃO'!J41+'Secret. de Esportes'!J41+'P0080 CENTRO PROT.CRIANÇA ADOL.'!J41+'SECR.MUNIC.ASSIT.SOCIAL'!J41+academia!J41+ACDC!J41</f>
        <v>1420.85</v>
      </c>
      <c r="K41" s="4">
        <f>'X001 CEDIDOS'!K41+'r0445 Depto. Rec. Humanos'!K41+'GAB. PREFEITO'!K41+APAE!K41+'CAPS INDEP.CF'!K41+DPSS!K41+'PADRE HAROLDO'!K41+'CENTRO CORSINI'!K41+'caps A. C. Santos'!K41+'CENTRO DET.PROV.'!K41+'ATALIBA NOGUEIRA'!K41+'SAO BERNARDO'!K41+'GUARDA MUN'!K41+'caps esperança'!K41+'x 0027  CAMPREV'!K41+'610-Saude seg. trabalho'!K41+'SSCF12 e 28CANDIDO FERREIRA'!K41+'SO 996 - CONSELHO MUN. SAUDE'!K41+'MARIO GATTI'!K41+'PROJETO TEIA'!K41+'PROJETO ILUMINAR'!K41+'A0125-S.MUN.ADM'!K41+'PO293 CENTRO APOIO MULHER'!K41+'SECRET. EDUCAÇÃO'!K41+'Secret. de Esportes'!K41+'P0080 CENTRO PROT.CRIANÇA ADOL.'!K41+'SECR.MUNIC.ASSIT.SOCIAL'!K41+academia!K41+ACDC!K41</f>
        <v>1498.5400000000002</v>
      </c>
      <c r="L41" s="4">
        <f>'X001 CEDIDOS'!L41+'r0445 Depto. Rec. Humanos'!L41+'GAB. PREFEITO'!L41+APAE!L41+'CAPS INDEP.CF'!L41+DPSS!L41+'PADRE HAROLDO'!L41+'CENTRO CORSINI'!L41+'caps A. C. Santos'!L41+'CENTRO DET.PROV.'!L41+'ATALIBA NOGUEIRA'!L41+'SAO BERNARDO'!L41+'GUARDA MUN'!L41+'caps esperança'!L41+'x 0027  CAMPREV'!L41+'610-Saude seg. trabalho'!L41+'SSCF12 e 28CANDIDO FERREIRA'!L41+'SO 996 - CONSELHO MUN. SAUDE'!L41+'MARIO GATTI'!L41+'PROJETO TEIA'!L41+'PROJETO ILUMINAR'!L41+'A0125-S.MUN.ADM'!L41+'PO293 CENTRO APOIO MULHER'!L41+'SECRET. EDUCAÇÃO'!L41+'Secret. de Esportes'!L41+'P0080 CENTRO PROT.CRIANÇA ADOL.'!L41+'SECR.MUNIC.ASSIT.SOCIAL'!L41+academia!L41+ACDC!L41</f>
        <v>582.92</v>
      </c>
      <c r="M41" s="4">
        <f>'X001 CEDIDOS'!M41+'r0445 Depto. Rec. Humanos'!M41+'GAB. PREFEITO'!M41+APAE!M41+'CAPS INDEP.CF'!M41+DPSS!M41+'PADRE HAROLDO'!M41+'CENTRO CORSINI'!M41+'caps A. C. Santos'!M41+'CENTRO DET.PROV.'!M41+'ATALIBA NOGUEIRA'!M41+'SAO BERNARDO'!M41+'GUARDA MUN'!M41+'caps esperança'!M41+'x 0027  CAMPREV'!M41+'610-Saude seg. trabalho'!M41+'SSCF12 e 28CANDIDO FERREIRA'!M41+'SO 996 - CONSELHO MUN. SAUDE'!M41+'MARIO GATTI'!M41+'PROJETO TEIA'!M41+'PROJETO ILUMINAR'!M41+'A0125-S.MUN.ADM'!M41+'PO293 CENTRO APOIO MULHER'!M41+'SECRET. EDUCAÇÃO'!M41+'Secret. de Esportes'!M41+'P0080 CENTRO PROT.CRIANÇA ADOL.'!M41+'SECR.MUNIC.ASSIT.SOCIAL'!M41+academia!M41+ACDC!M41</f>
        <v>400.66999999999996</v>
      </c>
      <c r="N41" s="4">
        <f>'X001 CEDIDOS'!N41+'r0445 Depto. Rec. Humanos'!N41+'GAB. PREFEITO'!N41+APAE!N41+'CAPS INDEP.CF'!N41+DPSS!N41+'PADRE HAROLDO'!N41+'CENTRO CORSINI'!N41+'caps A. C. Santos'!N41+'CENTRO DET.PROV.'!N41+'ATALIBA NOGUEIRA'!N41+'SAO BERNARDO'!N41+'GUARDA MUN'!N41+'caps esperança'!N41+'x 0027  CAMPREV'!N41+'610-Saude seg. trabalho'!N41+'SSCF12 e 28CANDIDO FERREIRA'!N41+'SO 996 - CONSELHO MUN. SAUDE'!N41+'MARIO GATTI'!N41+'PROJETO TEIA'!N41+'PROJETO ILUMINAR'!N41+'A0125-S.MUN.ADM'!N41+'PO293 CENTRO APOIO MULHER'!N41+'SECRET. EDUCAÇÃO'!N41+'Secret. de Esportes'!N41+'P0080 CENTRO PROT.CRIANÇA ADOL.'!N41+'SECR.MUNIC.ASSIT.SOCIAL'!N41+academia!N41+ACDC!N41</f>
        <v>718.9499999999999</v>
      </c>
      <c r="O41" s="5"/>
    </row>
    <row r="42" spans="2:14" ht="12.75">
      <c r="B42" s="3" t="s">
        <v>41</v>
      </c>
      <c r="C42" s="4">
        <f>'X001 CEDIDOS'!C42+'r0445 Depto. Rec. Humanos'!C42+'GAB. PREFEITO'!C42+APAE!C42+'CAPS INDEP.CF'!C42+DPSS!C42+'PADRE HAROLDO'!C42+'CENTRO CORSINI'!C42+'caps A. C. Santos'!C42+'CENTRO DET.PROV.'!C42+'ATALIBA NOGUEIRA'!C42+'SAO BERNARDO'!C42+'GUARDA MUN'!C42+'caps esperança'!C42+'x 0027  CAMPREV'!C42+'610-Saude seg. trabalho'!C42+'SSCF12 e 28CANDIDO FERREIRA'!C42+'SO 996 - CONSELHO MUN. SAUDE'!C42+'MARIO GATTI'!C42+'PROJETO TEIA'!C42+'PROJETO ILUMINAR'!C42+'A0125-S.MUN.ADM'!C42+'PO293 CENTRO APOIO MULHER'!C42+'SECRET. EDUCAÇÃO'!C42+'Secret. de Esportes'!C42+'P0080 CENTRO PROT.CRIANÇA ADOL.'!C42+'SECR.MUNIC.ASSIT.SOCIAL'!C42+academia!C42+ACDC!C42</f>
        <v>0</v>
      </c>
      <c r="D42" s="4">
        <f>'X001 CEDIDOS'!D42+'r0445 Depto. Rec. Humanos'!D42+'GAB. PREFEITO'!D42+APAE!D42+'CAPS INDEP.CF'!D42+DPSS!D42+'PADRE HAROLDO'!D42+'CENTRO CORSINI'!D42+'caps A. C. Santos'!D42+'CENTRO DET.PROV.'!D42+'ATALIBA NOGUEIRA'!D42+'SAO BERNARDO'!D42+'GUARDA MUN'!D42+'caps esperança'!D42+'x 0027  CAMPREV'!D42+'610-Saude seg. trabalho'!D42+'SSCF12 e 28CANDIDO FERREIRA'!D42+'SO 996 - CONSELHO MUN. SAUDE'!D42+'MARIO GATTI'!D42+'PROJETO TEIA'!D42+'PROJETO ILUMINAR'!D42+'A0125-S.MUN.ADM'!D42+'PO293 CENTRO APOIO MULHER'!D42+'SECRET. EDUCAÇÃO'!D42+'Secret. de Esportes'!D42+'P0080 CENTRO PROT.CRIANÇA ADOL.'!D42+'SECR.MUNIC.ASSIT.SOCIAL'!D42+academia!D42+ACDC!D42</f>
        <v>0</v>
      </c>
      <c r="E42" s="4">
        <f>'X001 CEDIDOS'!E42+'r0445 Depto. Rec. Humanos'!E42+'GAB. PREFEITO'!E42+APAE!E42+'CAPS INDEP.CF'!E42+DPSS!E42+'PADRE HAROLDO'!E42+'CENTRO CORSINI'!E42+'caps A. C. Santos'!E42+'CENTRO DET.PROV.'!E42+'ATALIBA NOGUEIRA'!E42+'SAO BERNARDO'!E42+'GUARDA MUN'!E42+'caps esperança'!E42+'x 0027  CAMPREV'!E42+'610-Saude seg. trabalho'!E42+'SSCF12 e 28CANDIDO FERREIRA'!E42+'SO 996 - CONSELHO MUN. SAUDE'!E42+'MARIO GATTI'!E42+'PROJETO TEIA'!E42+'PROJETO ILUMINAR'!E42+'A0125-S.MUN.ADM'!E42+'PO293 CENTRO APOIO MULHER'!E42+'SECRET. EDUCAÇÃO'!E42+'Secret. de Esportes'!E42+'P0080 CENTRO PROT.CRIANÇA ADOL.'!E42+'SECR.MUNIC.ASSIT.SOCIAL'!E42+academia!E42+ACDC!E42</f>
        <v>0</v>
      </c>
      <c r="F42" s="4">
        <f>'X001 CEDIDOS'!F42+'r0445 Depto. Rec. Humanos'!F42+'GAB. PREFEITO'!F42+APAE!F42+'CAPS INDEP.CF'!F42+DPSS!F42+'PADRE HAROLDO'!F42+'CENTRO CORSINI'!F42+'caps A. C. Santos'!F42+'CENTRO DET.PROV.'!F42+'ATALIBA NOGUEIRA'!F42+'SAO BERNARDO'!F42+'GUARDA MUN'!F42+'caps esperança'!F42+'x 0027  CAMPREV'!F42+'610-Saude seg. trabalho'!F42+'SSCF12 e 28CANDIDO FERREIRA'!F42+'SO 996 - CONSELHO MUN. SAUDE'!F42+'MARIO GATTI'!F42+'PROJETO TEIA'!F42+'PROJETO ILUMINAR'!F42+'A0125-S.MUN.ADM'!F42+'PO293 CENTRO APOIO MULHER'!F42+'SECRET. EDUCAÇÃO'!F42+'Secret. de Esportes'!F42+'P0080 CENTRO PROT.CRIANÇA ADOL.'!F42+'SECR.MUNIC.ASSIT.SOCIAL'!F42+academia!F42+ACDC!F42</f>
        <v>0</v>
      </c>
      <c r="G42" s="4">
        <f>'X001 CEDIDOS'!G42+'r0445 Depto. Rec. Humanos'!G42+'GAB. PREFEITO'!G42+APAE!G42+'CAPS INDEP.CF'!G42+DPSS!G42+'PADRE HAROLDO'!G42+'CENTRO CORSINI'!G42+'caps A. C. Santos'!G42+'CENTRO DET.PROV.'!G42+'ATALIBA NOGUEIRA'!G42+'SAO BERNARDO'!G42+'GUARDA MUN'!G42+'caps esperança'!G42+'x 0027  CAMPREV'!G42+'610-Saude seg. trabalho'!G42+'SSCF12 e 28CANDIDO FERREIRA'!G42+'SO 996 - CONSELHO MUN. SAUDE'!G42+'MARIO GATTI'!G42+'PROJETO TEIA'!G42+'PROJETO ILUMINAR'!G42+'A0125-S.MUN.ADM'!G42+'PO293 CENTRO APOIO MULHER'!G42+'SECRET. EDUCAÇÃO'!G42+'Secret. de Esportes'!G42+'P0080 CENTRO PROT.CRIANÇA ADOL.'!G42+'SECR.MUNIC.ASSIT.SOCIAL'!G42+academia!G42+ACDC!G42</f>
        <v>0</v>
      </c>
      <c r="H42" s="4">
        <f>'X001 CEDIDOS'!H42+'r0445 Depto. Rec. Humanos'!H42+'GAB. PREFEITO'!H42+APAE!H42+'CAPS INDEP.CF'!H42+DPSS!H42+'PADRE HAROLDO'!H42+'CENTRO CORSINI'!H42+'caps A. C. Santos'!H42+'CENTRO DET.PROV.'!H42+'ATALIBA NOGUEIRA'!H42+'SAO BERNARDO'!H42+'GUARDA MUN'!H42+'caps esperança'!H42+'x 0027  CAMPREV'!H42+'610-Saude seg. trabalho'!H42+'SSCF12 e 28CANDIDO FERREIRA'!H42+'SO 996 - CONSELHO MUN. SAUDE'!H42+'MARIO GATTI'!H42+'PROJETO TEIA'!H42+'PROJETO ILUMINAR'!H42+'A0125-S.MUN.ADM'!H42+'PO293 CENTRO APOIO MULHER'!H42+'SECRET. EDUCAÇÃO'!H42+'Secret. de Esportes'!H42+'P0080 CENTRO PROT.CRIANÇA ADOL.'!H42+'SECR.MUNIC.ASSIT.SOCIAL'!H42+academia!H42+ACDC!H42</f>
        <v>0</v>
      </c>
      <c r="I42" s="4">
        <f>'X001 CEDIDOS'!I42+'r0445 Depto. Rec. Humanos'!I42+'GAB. PREFEITO'!I42+APAE!I42+'CAPS INDEP.CF'!I42+DPSS!I42+'PADRE HAROLDO'!I42+'CENTRO CORSINI'!I42+'caps A. C. Santos'!I42+'CENTRO DET.PROV.'!I42+'ATALIBA NOGUEIRA'!I42+'SAO BERNARDO'!I42+'GUARDA MUN'!I42+'caps esperança'!I42+'x 0027  CAMPREV'!I42+'610-Saude seg. trabalho'!I42+'SSCF12 e 28CANDIDO FERREIRA'!I42+'SO 996 - CONSELHO MUN. SAUDE'!I42+'MARIO GATTI'!I42+'PROJETO TEIA'!I42+'PROJETO ILUMINAR'!I42+'A0125-S.MUN.ADM'!I42+'PO293 CENTRO APOIO MULHER'!I42+'SECRET. EDUCAÇÃO'!I42+'Secret. de Esportes'!I42+'P0080 CENTRO PROT.CRIANÇA ADOL.'!I42+'SECR.MUNIC.ASSIT.SOCIAL'!I42+academia!I42+ACDC!I42</f>
        <v>0</v>
      </c>
      <c r="J42" s="4">
        <f>'X001 CEDIDOS'!J42+'r0445 Depto. Rec. Humanos'!J42+'GAB. PREFEITO'!J42+APAE!J42+'CAPS INDEP.CF'!J42+DPSS!J42+'PADRE HAROLDO'!J42+'CENTRO CORSINI'!J42+'caps A. C. Santos'!J42+'CENTRO DET.PROV.'!J42+'ATALIBA NOGUEIRA'!J42+'SAO BERNARDO'!J42+'GUARDA MUN'!J42+'caps esperança'!J42+'x 0027  CAMPREV'!J42+'610-Saude seg. trabalho'!J42+'SSCF12 e 28CANDIDO FERREIRA'!J42+'SO 996 - CONSELHO MUN. SAUDE'!J42+'MARIO GATTI'!J42+'PROJETO TEIA'!J42+'PROJETO ILUMINAR'!J42+'A0125-S.MUN.ADM'!J42+'PO293 CENTRO APOIO MULHER'!J42+'SECRET. EDUCAÇÃO'!J42+'Secret. de Esportes'!J42+'P0080 CENTRO PROT.CRIANÇA ADOL.'!J42+'SECR.MUNIC.ASSIT.SOCIAL'!J42+academia!J42+ACDC!J42</f>
        <v>0</v>
      </c>
      <c r="K42" s="4">
        <f>'X001 CEDIDOS'!K42+'r0445 Depto. Rec. Humanos'!K42+'GAB. PREFEITO'!K42+APAE!K42+'CAPS INDEP.CF'!K42+DPSS!K42+'PADRE HAROLDO'!K42+'CENTRO CORSINI'!K42+'caps A. C. Santos'!K42+'CENTRO DET.PROV.'!K42+'ATALIBA NOGUEIRA'!K42+'SAO BERNARDO'!K42+'GUARDA MUN'!K42+'caps esperança'!K42+'x 0027  CAMPREV'!K42+'610-Saude seg. trabalho'!K42+'SSCF12 e 28CANDIDO FERREIRA'!K42+'SO 996 - CONSELHO MUN. SAUDE'!K42+'MARIO GATTI'!K42+'PROJETO TEIA'!K42+'PROJETO ILUMINAR'!K42+'A0125-S.MUN.ADM'!K42+'PO293 CENTRO APOIO MULHER'!K42+'SECRET. EDUCAÇÃO'!K42+'Secret. de Esportes'!K42+'P0080 CENTRO PROT.CRIANÇA ADOL.'!K42+'SECR.MUNIC.ASSIT.SOCIAL'!K42+academia!K42+ACDC!K42</f>
        <v>0</v>
      </c>
      <c r="L42" s="4">
        <f>'X001 CEDIDOS'!L42+'r0445 Depto. Rec. Humanos'!L42+'GAB. PREFEITO'!L42+APAE!L42+'CAPS INDEP.CF'!L42+DPSS!L42+'PADRE HAROLDO'!L42+'CENTRO CORSINI'!L42+'caps A. C. Santos'!L42+'CENTRO DET.PROV.'!L42+'ATALIBA NOGUEIRA'!L42+'SAO BERNARDO'!L42+'GUARDA MUN'!L42+'caps esperança'!L42+'x 0027  CAMPREV'!L42+'610-Saude seg. trabalho'!L42+'SSCF12 e 28CANDIDO FERREIRA'!L42+'SO 996 - CONSELHO MUN. SAUDE'!L42+'MARIO GATTI'!L42+'PROJETO TEIA'!L42+'PROJETO ILUMINAR'!L42+'A0125-S.MUN.ADM'!L42+'PO293 CENTRO APOIO MULHER'!L42+'SECRET. EDUCAÇÃO'!L42+'Secret. de Esportes'!L42+'P0080 CENTRO PROT.CRIANÇA ADOL.'!L42+'SECR.MUNIC.ASSIT.SOCIAL'!L42+academia!L42+ACDC!L42</f>
        <v>0</v>
      </c>
      <c r="M42" s="4">
        <f>'X001 CEDIDOS'!M42+'r0445 Depto. Rec. Humanos'!M42+'GAB. PREFEITO'!M42+APAE!M42+'CAPS INDEP.CF'!M42+DPSS!M42+'PADRE HAROLDO'!M42+'CENTRO CORSINI'!M42+'caps A. C. Santos'!M42+'CENTRO DET.PROV.'!M42+'ATALIBA NOGUEIRA'!M42+'SAO BERNARDO'!M42+'GUARDA MUN'!M42+'caps esperança'!M42+'x 0027  CAMPREV'!M42+'610-Saude seg. trabalho'!M42+'SSCF12 e 28CANDIDO FERREIRA'!M42+'SO 996 - CONSELHO MUN. SAUDE'!M42+'MARIO GATTI'!M42+'PROJETO TEIA'!M42+'PROJETO ILUMINAR'!M42+'A0125-S.MUN.ADM'!M42+'PO293 CENTRO APOIO MULHER'!M42+'SECRET. EDUCAÇÃO'!M42+'Secret. de Esportes'!M42+'P0080 CENTRO PROT.CRIANÇA ADOL.'!M42+'SECR.MUNIC.ASSIT.SOCIAL'!M42+academia!M42+ACDC!M42</f>
        <v>0</v>
      </c>
      <c r="N42" s="4">
        <f>'X001 CEDIDOS'!N42+'r0445 Depto. Rec. Humanos'!N42+'GAB. PREFEITO'!N42+APAE!N42+'CAPS INDEP.CF'!N42+DPSS!N42+'PADRE HAROLDO'!N42+'CENTRO CORSINI'!N42+'caps A. C. Santos'!N42+'CENTRO DET.PROV.'!N42+'ATALIBA NOGUEIRA'!N42+'SAO BERNARDO'!N42+'GUARDA MUN'!N42+'caps esperança'!N42+'x 0027  CAMPREV'!N42+'610-Saude seg. trabalho'!N42+'SSCF12 e 28CANDIDO FERREIRA'!N42+'SO 996 - CONSELHO MUN. SAUDE'!N42+'MARIO GATTI'!N42+'PROJETO TEIA'!N42+'PROJETO ILUMINAR'!N42+'A0125-S.MUN.ADM'!N42+'PO293 CENTRO APOIO MULHER'!N42+'SECRET. EDUCAÇÃO'!N42+'Secret. de Esportes'!N42+'P0080 CENTRO PROT.CRIANÇA ADOL.'!N42+'SECR.MUNIC.ASSIT.SOCIAL'!N42+academia!N42+ACDC!N42</f>
        <v>0</v>
      </c>
    </row>
    <row r="43" spans="2:14" ht="12.75">
      <c r="B43" s="3" t="s">
        <v>42</v>
      </c>
      <c r="C43" s="4">
        <f>'X001 CEDIDOS'!C43+'r0445 Depto. Rec. Humanos'!C43+'GAB. PREFEITO'!C43+APAE!C43+'CAPS INDEP.CF'!C43+DPSS!C43+'PADRE HAROLDO'!C43+'CENTRO CORSINI'!C43+'caps A. C. Santos'!C43+'CENTRO DET.PROV.'!C43+'ATALIBA NOGUEIRA'!C43+'SAO BERNARDO'!C43+'GUARDA MUN'!C43+'caps esperança'!C43+'x 0027  CAMPREV'!C43+'610-Saude seg. trabalho'!C43+'SSCF12 e 28CANDIDO FERREIRA'!C43+'SO 996 - CONSELHO MUN. SAUDE'!C43+'MARIO GATTI'!C43+'PROJETO TEIA'!C43+'PROJETO ILUMINAR'!C43+'A0125-S.MUN.ADM'!C43+'PO293 CENTRO APOIO MULHER'!C43+'SECRET. EDUCAÇÃO'!C43+'Secret. de Esportes'!C43+'P0080 CENTRO PROT.CRIANÇA ADOL.'!C43+'SECR.MUNIC.ASSIT.SOCIAL'!C43+academia!C43+ACDC!C43</f>
        <v>0</v>
      </c>
      <c r="D43" s="4">
        <f>'X001 CEDIDOS'!D43+'r0445 Depto. Rec. Humanos'!D43+'GAB. PREFEITO'!D43+APAE!D43+'CAPS INDEP.CF'!D43+DPSS!D43+'PADRE HAROLDO'!D43+'CENTRO CORSINI'!D43+'caps A. C. Santos'!D43+'CENTRO DET.PROV.'!D43+'ATALIBA NOGUEIRA'!D43+'SAO BERNARDO'!D43+'GUARDA MUN'!D43+'caps esperança'!D43+'x 0027  CAMPREV'!D43+'610-Saude seg. trabalho'!D43+'SSCF12 e 28CANDIDO FERREIRA'!D43+'SO 996 - CONSELHO MUN. SAUDE'!D43+'MARIO GATTI'!D43+'PROJETO TEIA'!D43+'PROJETO ILUMINAR'!D43+'A0125-S.MUN.ADM'!D43+'PO293 CENTRO APOIO MULHER'!D43+'SECRET. EDUCAÇÃO'!D43+'Secret. de Esportes'!D43+'P0080 CENTRO PROT.CRIANÇA ADOL.'!D43+'SECR.MUNIC.ASSIT.SOCIAL'!D43+academia!D43+ACDC!D43</f>
        <v>0</v>
      </c>
      <c r="E43" s="4">
        <f>'X001 CEDIDOS'!E43+'r0445 Depto. Rec. Humanos'!E43+'GAB. PREFEITO'!E43+APAE!E43+'CAPS INDEP.CF'!E43+DPSS!E43+'PADRE HAROLDO'!E43+'CENTRO CORSINI'!E43+'caps A. C. Santos'!E43+'CENTRO DET.PROV.'!E43+'ATALIBA NOGUEIRA'!E43+'SAO BERNARDO'!E43+'GUARDA MUN'!E43+'caps esperança'!E43+'x 0027  CAMPREV'!E43+'610-Saude seg. trabalho'!E43+'SSCF12 e 28CANDIDO FERREIRA'!E43+'SO 996 - CONSELHO MUN. SAUDE'!E43+'MARIO GATTI'!E43+'PROJETO TEIA'!E43+'PROJETO ILUMINAR'!E43+'A0125-S.MUN.ADM'!E43+'PO293 CENTRO APOIO MULHER'!E43+'SECRET. EDUCAÇÃO'!E43+'Secret. de Esportes'!E43+'P0080 CENTRO PROT.CRIANÇA ADOL.'!E43+'SECR.MUNIC.ASSIT.SOCIAL'!E43+academia!E43+ACDC!E43</f>
        <v>0</v>
      </c>
      <c r="F43" s="4">
        <f>'X001 CEDIDOS'!F43+'r0445 Depto. Rec. Humanos'!F43+'GAB. PREFEITO'!F43+APAE!F43+'CAPS INDEP.CF'!F43+DPSS!F43+'PADRE HAROLDO'!F43+'CENTRO CORSINI'!F43+'caps A. C. Santos'!F43+'CENTRO DET.PROV.'!F43+'ATALIBA NOGUEIRA'!F43+'SAO BERNARDO'!F43+'GUARDA MUN'!F43+'caps esperança'!F43+'x 0027  CAMPREV'!F43+'610-Saude seg. trabalho'!F43+'SSCF12 e 28CANDIDO FERREIRA'!F43+'SO 996 - CONSELHO MUN. SAUDE'!F43+'MARIO GATTI'!F43+'PROJETO TEIA'!F43+'PROJETO ILUMINAR'!F43+'A0125-S.MUN.ADM'!F43+'PO293 CENTRO APOIO MULHER'!F43+'SECRET. EDUCAÇÃO'!F43+'Secret. de Esportes'!F43+'P0080 CENTRO PROT.CRIANÇA ADOL.'!F43+'SECR.MUNIC.ASSIT.SOCIAL'!F43+academia!F43+ACDC!F43</f>
        <v>0</v>
      </c>
      <c r="G43" s="4">
        <f>'X001 CEDIDOS'!G43+'r0445 Depto. Rec. Humanos'!G43+'GAB. PREFEITO'!G43+APAE!G43+'CAPS INDEP.CF'!G43+DPSS!G43+'PADRE HAROLDO'!G43+'CENTRO CORSINI'!G43+'caps A. C. Santos'!G43+'CENTRO DET.PROV.'!G43+'ATALIBA NOGUEIRA'!G43+'SAO BERNARDO'!G43+'GUARDA MUN'!G43+'caps esperança'!G43+'x 0027  CAMPREV'!G43+'610-Saude seg. trabalho'!G43+'SSCF12 e 28CANDIDO FERREIRA'!G43+'SO 996 - CONSELHO MUN. SAUDE'!G43+'MARIO GATTI'!G43+'PROJETO TEIA'!G43+'PROJETO ILUMINAR'!G43+'A0125-S.MUN.ADM'!G43+'PO293 CENTRO APOIO MULHER'!G43+'SECRET. EDUCAÇÃO'!G43+'Secret. de Esportes'!G43+'P0080 CENTRO PROT.CRIANÇA ADOL.'!G43+'SECR.MUNIC.ASSIT.SOCIAL'!G43+academia!G43+ACDC!G43</f>
        <v>0</v>
      </c>
      <c r="H43" s="4">
        <f>'X001 CEDIDOS'!H43+'r0445 Depto. Rec. Humanos'!H43+'GAB. PREFEITO'!H43+APAE!H43+'CAPS INDEP.CF'!H43+DPSS!H43+'PADRE HAROLDO'!H43+'CENTRO CORSINI'!H43+'caps A. C. Santos'!H43+'CENTRO DET.PROV.'!H43+'ATALIBA NOGUEIRA'!H43+'SAO BERNARDO'!H43+'GUARDA MUN'!H43+'caps esperança'!H43+'x 0027  CAMPREV'!H43+'610-Saude seg. trabalho'!H43+'SSCF12 e 28CANDIDO FERREIRA'!H43+'SO 996 - CONSELHO MUN. SAUDE'!H43+'MARIO GATTI'!H43+'PROJETO TEIA'!H43+'PROJETO ILUMINAR'!H43+'A0125-S.MUN.ADM'!H43+'PO293 CENTRO APOIO MULHER'!H43+'SECRET. EDUCAÇÃO'!H43+'Secret. de Esportes'!H43+'P0080 CENTRO PROT.CRIANÇA ADOL.'!H43+'SECR.MUNIC.ASSIT.SOCIAL'!H43+academia!H43+ACDC!H43</f>
        <v>0</v>
      </c>
      <c r="I43" s="4">
        <f>'X001 CEDIDOS'!I43+'r0445 Depto. Rec. Humanos'!I43+'GAB. PREFEITO'!I43+APAE!I43+'CAPS INDEP.CF'!I43+DPSS!I43+'PADRE HAROLDO'!I43+'CENTRO CORSINI'!I43+'caps A. C. Santos'!I43+'CENTRO DET.PROV.'!I43+'ATALIBA NOGUEIRA'!I43+'SAO BERNARDO'!I43+'GUARDA MUN'!I43+'caps esperança'!I43+'x 0027  CAMPREV'!I43+'610-Saude seg. trabalho'!I43+'SSCF12 e 28CANDIDO FERREIRA'!I43+'SO 996 - CONSELHO MUN. SAUDE'!I43+'MARIO GATTI'!I43+'PROJETO TEIA'!I43+'PROJETO ILUMINAR'!I43+'A0125-S.MUN.ADM'!I43+'PO293 CENTRO APOIO MULHER'!I43+'SECRET. EDUCAÇÃO'!I43+'Secret. de Esportes'!I43+'P0080 CENTRO PROT.CRIANÇA ADOL.'!I43+'SECR.MUNIC.ASSIT.SOCIAL'!I43+academia!I43+ACDC!I43</f>
        <v>0</v>
      </c>
      <c r="J43" s="4">
        <f>'X001 CEDIDOS'!J43+'r0445 Depto. Rec. Humanos'!J43+'GAB. PREFEITO'!J43+APAE!J43+'CAPS INDEP.CF'!J43+DPSS!J43+'PADRE HAROLDO'!J43+'CENTRO CORSINI'!J43+'caps A. C. Santos'!J43+'CENTRO DET.PROV.'!J43+'ATALIBA NOGUEIRA'!J43+'SAO BERNARDO'!J43+'GUARDA MUN'!J43+'caps esperança'!J43+'x 0027  CAMPREV'!J43+'610-Saude seg. trabalho'!J43+'SSCF12 e 28CANDIDO FERREIRA'!J43+'SO 996 - CONSELHO MUN. SAUDE'!J43+'MARIO GATTI'!J43+'PROJETO TEIA'!J43+'PROJETO ILUMINAR'!J43+'A0125-S.MUN.ADM'!J43+'PO293 CENTRO APOIO MULHER'!J43+'SECRET. EDUCAÇÃO'!J43+'Secret. de Esportes'!J43+'P0080 CENTRO PROT.CRIANÇA ADOL.'!J43+'SECR.MUNIC.ASSIT.SOCIAL'!J43+academia!J43+ACDC!J43</f>
        <v>0</v>
      </c>
      <c r="K43" s="4">
        <f>'X001 CEDIDOS'!K43+'r0445 Depto. Rec. Humanos'!K43+'GAB. PREFEITO'!K43+APAE!K43+'CAPS INDEP.CF'!K43+DPSS!K43+'PADRE HAROLDO'!K43+'CENTRO CORSINI'!K43+'caps A. C. Santos'!K43+'CENTRO DET.PROV.'!K43+'ATALIBA NOGUEIRA'!K43+'SAO BERNARDO'!K43+'GUARDA MUN'!K43+'caps esperança'!K43+'x 0027  CAMPREV'!K43+'610-Saude seg. trabalho'!K43+'SSCF12 e 28CANDIDO FERREIRA'!K43+'SO 996 - CONSELHO MUN. SAUDE'!K43+'MARIO GATTI'!K43+'PROJETO TEIA'!K43+'PROJETO ILUMINAR'!K43+'A0125-S.MUN.ADM'!K43+'PO293 CENTRO APOIO MULHER'!K43+'SECRET. EDUCAÇÃO'!K43+'Secret. de Esportes'!K43+'P0080 CENTRO PROT.CRIANÇA ADOL.'!K43+'SECR.MUNIC.ASSIT.SOCIAL'!K43+academia!K43+ACDC!K43</f>
        <v>0</v>
      </c>
      <c r="L43" s="4">
        <f>'X001 CEDIDOS'!L43+'r0445 Depto. Rec. Humanos'!L43+'GAB. PREFEITO'!L43+APAE!L43+'CAPS INDEP.CF'!L43+DPSS!L43+'PADRE HAROLDO'!L43+'CENTRO CORSINI'!L43+'caps A. C. Santos'!L43+'CENTRO DET.PROV.'!L43+'ATALIBA NOGUEIRA'!L43+'SAO BERNARDO'!L43+'GUARDA MUN'!L43+'caps esperança'!L43+'x 0027  CAMPREV'!L43+'610-Saude seg. trabalho'!L43+'SSCF12 e 28CANDIDO FERREIRA'!L43+'SO 996 - CONSELHO MUN. SAUDE'!L43+'MARIO GATTI'!L43+'PROJETO TEIA'!L43+'PROJETO ILUMINAR'!L43+'A0125-S.MUN.ADM'!L43+'PO293 CENTRO APOIO MULHER'!L43+'SECRET. EDUCAÇÃO'!L43+'Secret. de Esportes'!L43+'P0080 CENTRO PROT.CRIANÇA ADOL.'!L43+'SECR.MUNIC.ASSIT.SOCIAL'!L43+academia!L43+ACDC!L43</f>
        <v>0</v>
      </c>
      <c r="M43" s="4">
        <f>'X001 CEDIDOS'!M43+'r0445 Depto. Rec. Humanos'!M43+'GAB. PREFEITO'!M43+APAE!M43+'CAPS INDEP.CF'!M43+DPSS!M43+'PADRE HAROLDO'!M43+'CENTRO CORSINI'!M43+'caps A. C. Santos'!M43+'CENTRO DET.PROV.'!M43+'ATALIBA NOGUEIRA'!M43+'SAO BERNARDO'!M43+'GUARDA MUN'!M43+'caps esperança'!M43+'x 0027  CAMPREV'!M43+'610-Saude seg. trabalho'!M43+'SSCF12 e 28CANDIDO FERREIRA'!M43+'SO 996 - CONSELHO MUN. SAUDE'!M43+'MARIO GATTI'!M43+'PROJETO TEIA'!M43+'PROJETO ILUMINAR'!M43+'A0125-S.MUN.ADM'!M43+'PO293 CENTRO APOIO MULHER'!M43+'SECRET. EDUCAÇÃO'!M43+'Secret. de Esportes'!M43+'P0080 CENTRO PROT.CRIANÇA ADOL.'!M43+'SECR.MUNIC.ASSIT.SOCIAL'!M43+academia!M43+ACDC!M43</f>
        <v>0</v>
      </c>
      <c r="N43" s="4">
        <f>'X001 CEDIDOS'!N43+'r0445 Depto. Rec. Humanos'!N43+'GAB. PREFEITO'!N43+APAE!N43+'CAPS INDEP.CF'!N43+DPSS!N43+'PADRE HAROLDO'!N43+'CENTRO CORSINI'!N43+'caps A. C. Santos'!N43+'CENTRO DET.PROV.'!N43+'ATALIBA NOGUEIRA'!N43+'SAO BERNARDO'!N43+'GUARDA MUN'!N43+'caps esperança'!N43+'x 0027  CAMPREV'!N43+'610-Saude seg. trabalho'!N43+'SSCF12 e 28CANDIDO FERREIRA'!N43+'SO 996 - CONSELHO MUN. SAUDE'!N43+'MARIO GATTI'!N43+'PROJETO TEIA'!N43+'PROJETO ILUMINAR'!N43+'A0125-S.MUN.ADM'!N43+'PO293 CENTRO APOIO MULHER'!N43+'SECRET. EDUCAÇÃO'!N43+'Secret. de Esportes'!N43+'P0080 CENTRO PROT.CRIANÇA ADOL.'!N43+'SECR.MUNIC.ASSIT.SOCIAL'!N43+academia!N43+ACDC!N43</f>
        <v>0</v>
      </c>
    </row>
    <row r="44" spans="2:14" ht="12.75">
      <c r="B44" s="3" t="s">
        <v>43</v>
      </c>
      <c r="C44" s="4">
        <f>'X001 CEDIDOS'!C44+'r0445 Depto. Rec. Humanos'!C44+'GAB. PREFEITO'!C44+APAE!C44+'CAPS INDEP.CF'!C44+DPSS!C44+'PADRE HAROLDO'!C44+'CENTRO CORSINI'!C44+'caps A. C. Santos'!C44+'CENTRO DET.PROV.'!C44+'ATALIBA NOGUEIRA'!C44+'SAO BERNARDO'!C44+'GUARDA MUN'!C44+'caps esperança'!C44+'x 0027  CAMPREV'!C44+'610-Saude seg. trabalho'!C44+'SSCF12 e 28CANDIDO FERREIRA'!C44+'SO 996 - CONSELHO MUN. SAUDE'!C44+'MARIO GATTI'!C44+'PROJETO TEIA'!C44+'PROJETO ILUMINAR'!C44+'A0125-S.MUN.ADM'!C44+'PO293 CENTRO APOIO MULHER'!C44+'SECRET. EDUCAÇÃO'!C44+'Secret. de Esportes'!C44+'P0080 CENTRO PROT.CRIANÇA ADOL.'!C44+'SECR.MUNIC.ASSIT.SOCIAL'!C44+academia!C44+ACDC!C44</f>
        <v>756.37</v>
      </c>
      <c r="D44" s="4">
        <f>'X001 CEDIDOS'!D44+'r0445 Depto. Rec. Humanos'!D44+'GAB. PREFEITO'!D44+APAE!D44+'CAPS INDEP.CF'!D44+DPSS!D44+'PADRE HAROLDO'!D44+'CENTRO CORSINI'!D44+'caps A. C. Santos'!D44+'CENTRO DET.PROV.'!D44+'ATALIBA NOGUEIRA'!D44+'SAO BERNARDO'!D44+'GUARDA MUN'!D44+'caps esperança'!D44+'x 0027  CAMPREV'!D44+'610-Saude seg. trabalho'!D44+'SSCF12 e 28CANDIDO FERREIRA'!D44+'SO 996 - CONSELHO MUN. SAUDE'!D44+'MARIO GATTI'!D44+'PROJETO TEIA'!D44+'PROJETO ILUMINAR'!D44+'A0125-S.MUN.ADM'!D44+'PO293 CENTRO APOIO MULHER'!D44+'SECRET. EDUCAÇÃO'!D44+'Secret. de Esportes'!D44+'P0080 CENTRO PROT.CRIANÇA ADOL.'!D44+'SECR.MUNIC.ASSIT.SOCIAL'!D44+academia!D44+ACDC!D44</f>
        <v>793.77</v>
      </c>
      <c r="E44" s="4">
        <f>'X001 CEDIDOS'!E44+'r0445 Depto. Rec. Humanos'!E44+'GAB. PREFEITO'!E44+APAE!E44+'CAPS INDEP.CF'!E44+DPSS!E44+'PADRE HAROLDO'!E44+'CENTRO CORSINI'!E44+'caps A. C. Santos'!E44+'CENTRO DET.PROV.'!E44+'ATALIBA NOGUEIRA'!E44+'SAO BERNARDO'!E44+'GUARDA MUN'!E44+'caps esperança'!E44+'x 0027  CAMPREV'!E44+'610-Saude seg. trabalho'!E44+'SSCF12 e 28CANDIDO FERREIRA'!E44+'SO 996 - CONSELHO MUN. SAUDE'!E44+'MARIO GATTI'!E44+'PROJETO TEIA'!E44+'PROJETO ILUMINAR'!E44+'A0125-S.MUN.ADM'!E44+'PO293 CENTRO APOIO MULHER'!E44+'SECRET. EDUCAÇÃO'!E44+'Secret. de Esportes'!E44+'P0080 CENTRO PROT.CRIANÇA ADOL.'!E44+'SECR.MUNIC.ASSIT.SOCIAL'!E44+academia!E44+ACDC!E44</f>
        <v>853.05</v>
      </c>
      <c r="F44" s="4">
        <f>'X001 CEDIDOS'!F44+'r0445 Depto. Rec. Humanos'!F44+'GAB. PREFEITO'!F44+APAE!F44+'CAPS INDEP.CF'!F44+DPSS!F44+'PADRE HAROLDO'!F44+'CENTRO CORSINI'!F44+'caps A. C. Santos'!F44+'CENTRO DET.PROV.'!F44+'ATALIBA NOGUEIRA'!F44+'SAO BERNARDO'!F44+'GUARDA MUN'!F44+'caps esperança'!F44+'x 0027  CAMPREV'!F44+'610-Saude seg. trabalho'!F44+'SSCF12 e 28CANDIDO FERREIRA'!F44+'SO 996 - CONSELHO MUN. SAUDE'!F44+'MARIO GATTI'!F44+'PROJETO TEIA'!F44+'PROJETO ILUMINAR'!F44+'A0125-S.MUN.ADM'!F44+'PO293 CENTRO APOIO MULHER'!F44+'SECRET. EDUCAÇÃO'!F44+'Secret. de Esportes'!F44+'P0080 CENTRO PROT.CRIANÇA ADOL.'!F44+'SECR.MUNIC.ASSIT.SOCIAL'!F44+academia!F44+ACDC!F44</f>
        <v>796.85</v>
      </c>
      <c r="G44" s="4">
        <f>'X001 CEDIDOS'!G44+'r0445 Depto. Rec. Humanos'!G44+'GAB. PREFEITO'!G44+APAE!G44+'CAPS INDEP.CF'!G44+DPSS!G44+'PADRE HAROLDO'!G44+'CENTRO CORSINI'!G44+'caps A. C. Santos'!G44+'CENTRO DET.PROV.'!G44+'ATALIBA NOGUEIRA'!G44+'SAO BERNARDO'!G44+'GUARDA MUN'!G44+'caps esperança'!G44+'x 0027  CAMPREV'!G44+'610-Saude seg. trabalho'!G44+'SSCF12 e 28CANDIDO FERREIRA'!G44+'SO 996 - CONSELHO MUN. SAUDE'!G44+'MARIO GATTI'!G44+'PROJETO TEIA'!G44+'PROJETO ILUMINAR'!G44+'A0125-S.MUN.ADM'!G44+'PO293 CENTRO APOIO MULHER'!G44+'SECRET. EDUCAÇÃO'!G44+'Secret. de Esportes'!G44+'P0080 CENTRO PROT.CRIANÇA ADOL.'!G44+'SECR.MUNIC.ASSIT.SOCIAL'!G44+academia!G44+ACDC!G44</f>
        <v>506.38</v>
      </c>
      <c r="H44" s="4">
        <f>'X001 CEDIDOS'!H44+'r0445 Depto. Rec. Humanos'!H44+'GAB. PREFEITO'!H44+APAE!H44+'CAPS INDEP.CF'!H44+DPSS!H44+'PADRE HAROLDO'!H44+'CENTRO CORSINI'!H44+'caps A. C. Santos'!H44+'CENTRO DET.PROV.'!H44+'ATALIBA NOGUEIRA'!H44+'SAO BERNARDO'!H44+'GUARDA MUN'!H44+'caps esperança'!H44+'x 0027  CAMPREV'!H44+'610-Saude seg. trabalho'!H44+'SSCF12 e 28CANDIDO FERREIRA'!H44+'SO 996 - CONSELHO MUN. SAUDE'!H44+'MARIO GATTI'!H44+'PROJETO TEIA'!H44+'PROJETO ILUMINAR'!H44+'A0125-S.MUN.ADM'!H44+'PO293 CENTRO APOIO MULHER'!H44+'SECRET. EDUCAÇÃO'!H44+'Secret. de Esportes'!H44+'P0080 CENTRO PROT.CRIANÇA ADOL.'!H44+'SECR.MUNIC.ASSIT.SOCIAL'!H44+academia!H44+ACDC!H44</f>
        <v>506.38</v>
      </c>
      <c r="I44" s="4">
        <f>'X001 CEDIDOS'!I44+'r0445 Depto. Rec. Humanos'!I44+'GAB. PREFEITO'!I44+APAE!I44+'CAPS INDEP.CF'!I44+DPSS!I44+'PADRE HAROLDO'!I44+'CENTRO CORSINI'!I44+'caps A. C. Santos'!I44+'CENTRO DET.PROV.'!I44+'ATALIBA NOGUEIRA'!I44+'SAO BERNARDO'!I44+'GUARDA MUN'!I44+'caps esperança'!I44+'x 0027  CAMPREV'!I44+'610-Saude seg. trabalho'!I44+'SSCF12 e 28CANDIDO FERREIRA'!I44+'SO 996 - CONSELHO MUN. SAUDE'!I44+'MARIO GATTI'!I44+'PROJETO TEIA'!I44+'PROJETO ILUMINAR'!I44+'A0125-S.MUN.ADM'!I44+'PO293 CENTRO APOIO MULHER'!I44+'SECRET. EDUCAÇÃO'!I44+'Secret. de Esportes'!I44+'P0080 CENTRO PROT.CRIANÇA ADOL.'!I44+'SECR.MUNIC.ASSIT.SOCIAL'!I44+academia!I44+ACDC!I44</f>
        <v>506.38</v>
      </c>
      <c r="J44" s="4">
        <f>'X001 CEDIDOS'!J44+'r0445 Depto. Rec. Humanos'!J44+'GAB. PREFEITO'!J44+APAE!J44+'CAPS INDEP.CF'!J44+DPSS!J44+'PADRE HAROLDO'!J44+'CENTRO CORSINI'!J44+'caps A. C. Santos'!J44+'CENTRO DET.PROV.'!J44+'ATALIBA NOGUEIRA'!J44+'SAO BERNARDO'!J44+'GUARDA MUN'!J44+'caps esperança'!J44+'x 0027  CAMPREV'!J44+'610-Saude seg. trabalho'!J44+'SSCF12 e 28CANDIDO FERREIRA'!J44+'SO 996 - CONSELHO MUN. SAUDE'!J44+'MARIO GATTI'!J44+'PROJETO TEIA'!J44+'PROJETO ILUMINAR'!J44+'A0125-S.MUN.ADM'!J44+'PO293 CENTRO APOIO MULHER'!J44+'SECRET. EDUCAÇÃO'!J44+'Secret. de Esportes'!J44+'P0080 CENTRO PROT.CRIANÇA ADOL.'!J44+'SECR.MUNIC.ASSIT.SOCIAL'!J44+academia!J44+ACDC!J44</f>
        <v>506.38</v>
      </c>
      <c r="K44" s="4">
        <f>'X001 CEDIDOS'!K44+'r0445 Depto. Rec. Humanos'!K44+'GAB. PREFEITO'!K44+APAE!K44+'CAPS INDEP.CF'!K44+DPSS!K44+'PADRE HAROLDO'!K44+'CENTRO CORSINI'!K44+'caps A. C. Santos'!K44+'CENTRO DET.PROV.'!K44+'ATALIBA NOGUEIRA'!K44+'SAO BERNARDO'!K44+'GUARDA MUN'!K44+'caps esperança'!K44+'x 0027  CAMPREV'!K44+'610-Saude seg. trabalho'!K44+'SSCF12 e 28CANDIDO FERREIRA'!K44+'SO 996 - CONSELHO MUN. SAUDE'!K44+'MARIO GATTI'!K44+'PROJETO TEIA'!K44+'PROJETO ILUMINAR'!K44+'A0125-S.MUN.ADM'!K44+'PO293 CENTRO APOIO MULHER'!K44+'SECRET. EDUCAÇÃO'!K44+'Secret. de Esportes'!K44+'P0080 CENTRO PROT.CRIANÇA ADOL.'!K44+'SECR.MUNIC.ASSIT.SOCIAL'!K44+academia!K44+ACDC!K44</f>
        <v>506.38</v>
      </c>
      <c r="L44" s="4">
        <f>'X001 CEDIDOS'!L44+'r0445 Depto. Rec. Humanos'!L44+'GAB. PREFEITO'!L44+APAE!L44+'CAPS INDEP.CF'!L44+DPSS!L44+'PADRE HAROLDO'!L44+'CENTRO CORSINI'!L44+'caps A. C. Santos'!L44+'CENTRO DET.PROV.'!L44+'ATALIBA NOGUEIRA'!L44+'SAO BERNARDO'!L44+'GUARDA MUN'!L44+'caps esperança'!L44+'x 0027  CAMPREV'!L44+'610-Saude seg. trabalho'!L44+'SSCF12 e 28CANDIDO FERREIRA'!L44+'SO 996 - CONSELHO MUN. SAUDE'!L44+'MARIO GATTI'!L44+'PROJETO TEIA'!L44+'PROJETO ILUMINAR'!L44+'A0125-S.MUN.ADM'!L44+'PO293 CENTRO APOIO MULHER'!L44+'SECRET. EDUCAÇÃO'!L44+'Secret. de Esportes'!L44+'P0080 CENTRO PROT.CRIANÇA ADOL.'!L44+'SECR.MUNIC.ASSIT.SOCIAL'!L44+academia!L44+ACDC!L44</f>
        <v>506.38</v>
      </c>
      <c r="M44" s="4">
        <f>'X001 CEDIDOS'!M44+'r0445 Depto. Rec. Humanos'!M44+'GAB. PREFEITO'!M44+APAE!M44+'CAPS INDEP.CF'!M44+DPSS!M44+'PADRE HAROLDO'!M44+'CENTRO CORSINI'!M44+'caps A. C. Santos'!M44+'CENTRO DET.PROV.'!M44+'ATALIBA NOGUEIRA'!M44+'SAO BERNARDO'!M44+'GUARDA MUN'!M44+'caps esperança'!M44+'x 0027  CAMPREV'!M44+'610-Saude seg. trabalho'!M44+'SSCF12 e 28CANDIDO FERREIRA'!M44+'SO 996 - CONSELHO MUN. SAUDE'!M44+'MARIO GATTI'!M44+'PROJETO TEIA'!M44+'PROJETO ILUMINAR'!M44+'A0125-S.MUN.ADM'!M44+'PO293 CENTRO APOIO MULHER'!M44+'SECRET. EDUCAÇÃO'!M44+'Secret. de Esportes'!M44+'P0080 CENTRO PROT.CRIANÇA ADOL.'!M44+'SECR.MUNIC.ASSIT.SOCIAL'!M44+academia!M44+ACDC!M44</f>
        <v>506.38</v>
      </c>
      <c r="N44" s="4">
        <f>'X001 CEDIDOS'!N44+'r0445 Depto. Rec. Humanos'!N44+'GAB. PREFEITO'!N44+APAE!N44+'CAPS INDEP.CF'!N44+DPSS!N44+'PADRE HAROLDO'!N44+'CENTRO CORSINI'!N44+'caps A. C. Santos'!N44+'CENTRO DET.PROV.'!N44+'ATALIBA NOGUEIRA'!N44+'SAO BERNARDO'!N44+'GUARDA MUN'!N44+'caps esperança'!N44+'x 0027  CAMPREV'!N44+'610-Saude seg. trabalho'!N44+'SSCF12 e 28CANDIDO FERREIRA'!N44+'SO 996 - CONSELHO MUN. SAUDE'!N44+'MARIO GATTI'!N44+'PROJETO TEIA'!N44+'PROJETO ILUMINAR'!N44+'A0125-S.MUN.ADM'!N44+'PO293 CENTRO APOIO MULHER'!N44+'SECRET. EDUCAÇÃO'!N44+'Secret. de Esportes'!N44+'P0080 CENTRO PROT.CRIANÇA ADOL.'!N44+'SECR.MUNIC.ASSIT.SOCIAL'!N44+academia!N44+ACDC!N44</f>
        <v>506.48</v>
      </c>
    </row>
    <row r="45" spans="2:14" ht="12.75">
      <c r="B45" s="3" t="s">
        <v>44</v>
      </c>
      <c r="C45" s="4">
        <f>'X001 CEDIDOS'!C45+'r0445 Depto. Rec. Humanos'!C45+'GAB. PREFEITO'!C45+APAE!C45+'CAPS INDEP.CF'!C45+DPSS!C45+'PADRE HAROLDO'!C45+'CENTRO CORSINI'!C45+'caps A. C. Santos'!C45+'CENTRO DET.PROV.'!C45+'ATALIBA NOGUEIRA'!C45+'SAO BERNARDO'!C45+'GUARDA MUN'!C45+'caps esperança'!C45+'x 0027  CAMPREV'!C45+'610-Saude seg. trabalho'!C45+'SSCF12 e 28CANDIDO FERREIRA'!C45+'SO 996 - CONSELHO MUN. SAUDE'!C45+'MARIO GATTI'!C45+'PROJETO TEIA'!C45+'PROJETO ILUMINAR'!C45+'A0125-S.MUN.ADM'!C45+'PO293 CENTRO APOIO MULHER'!C45+'SECRET. EDUCAÇÃO'!C45+'Secret. de Esportes'!C45+'P0080 CENTRO PROT.CRIANÇA ADOL.'!C45+'SECR.MUNIC.ASSIT.SOCIAL'!C45+academia!C45+ACDC!C45</f>
        <v>0</v>
      </c>
      <c r="D45" s="4">
        <f>'X001 CEDIDOS'!D45+'r0445 Depto. Rec. Humanos'!D45+'GAB. PREFEITO'!D45+APAE!D45+'CAPS INDEP.CF'!D45+DPSS!D45+'PADRE HAROLDO'!D45+'CENTRO CORSINI'!D45+'caps A. C. Santos'!D45+'CENTRO DET.PROV.'!D45+'ATALIBA NOGUEIRA'!D45+'SAO BERNARDO'!D45+'GUARDA MUN'!D45+'caps esperança'!D45+'x 0027  CAMPREV'!D45+'610-Saude seg. trabalho'!D45+'SSCF12 e 28CANDIDO FERREIRA'!D45+'SO 996 - CONSELHO MUN. SAUDE'!D45+'MARIO GATTI'!D45+'PROJETO TEIA'!D45+'PROJETO ILUMINAR'!D45+'A0125-S.MUN.ADM'!D45+'PO293 CENTRO APOIO MULHER'!D45+'SECRET. EDUCAÇÃO'!D45+'Secret. de Esportes'!D45+'P0080 CENTRO PROT.CRIANÇA ADOL.'!D45+'SECR.MUNIC.ASSIT.SOCIAL'!D45+academia!D45+ACDC!D45</f>
        <v>0</v>
      </c>
      <c r="E45" s="4">
        <f>'X001 CEDIDOS'!E45+'r0445 Depto. Rec. Humanos'!E45+'GAB. PREFEITO'!E45+APAE!E45+'CAPS INDEP.CF'!E45+DPSS!E45+'PADRE HAROLDO'!E45+'CENTRO CORSINI'!E45+'caps A. C. Santos'!E45+'CENTRO DET.PROV.'!E45+'ATALIBA NOGUEIRA'!E45+'SAO BERNARDO'!E45+'GUARDA MUN'!E45+'caps esperança'!E45+'x 0027  CAMPREV'!E45+'610-Saude seg. trabalho'!E45+'SSCF12 e 28CANDIDO FERREIRA'!E45+'SO 996 - CONSELHO MUN. SAUDE'!E45+'MARIO GATTI'!E45+'PROJETO TEIA'!E45+'PROJETO ILUMINAR'!E45+'A0125-S.MUN.ADM'!E45+'PO293 CENTRO APOIO MULHER'!E45+'SECRET. EDUCAÇÃO'!E45+'Secret. de Esportes'!E45+'P0080 CENTRO PROT.CRIANÇA ADOL.'!E45+'SECR.MUNIC.ASSIT.SOCIAL'!E45+academia!E45+ACDC!E45</f>
        <v>0</v>
      </c>
      <c r="F45" s="4">
        <f>'X001 CEDIDOS'!F45+'r0445 Depto. Rec. Humanos'!F45+'GAB. PREFEITO'!F45+APAE!F45+'CAPS INDEP.CF'!F45+DPSS!F45+'PADRE HAROLDO'!F45+'CENTRO CORSINI'!F45+'caps A. C. Santos'!F45+'CENTRO DET.PROV.'!F45+'ATALIBA NOGUEIRA'!F45+'SAO BERNARDO'!F45+'GUARDA MUN'!F45+'caps esperança'!F45+'x 0027  CAMPREV'!F45+'610-Saude seg. trabalho'!F45+'SSCF12 e 28CANDIDO FERREIRA'!F45+'SO 996 - CONSELHO MUN. SAUDE'!F45+'MARIO GATTI'!F45+'PROJETO TEIA'!F45+'PROJETO ILUMINAR'!F45+'A0125-S.MUN.ADM'!F45+'PO293 CENTRO APOIO MULHER'!F45+'SECRET. EDUCAÇÃO'!F45+'Secret. de Esportes'!F45+'P0080 CENTRO PROT.CRIANÇA ADOL.'!F45+'SECR.MUNIC.ASSIT.SOCIAL'!F45+academia!F45+ACDC!F45</f>
        <v>0</v>
      </c>
      <c r="G45" s="4">
        <f>'X001 CEDIDOS'!G45+'r0445 Depto. Rec. Humanos'!G45+'GAB. PREFEITO'!G45+APAE!G45+'CAPS INDEP.CF'!G45+DPSS!G45+'PADRE HAROLDO'!G45+'CENTRO CORSINI'!G45+'caps A. C. Santos'!G45+'CENTRO DET.PROV.'!G45+'ATALIBA NOGUEIRA'!G45+'SAO BERNARDO'!G45+'GUARDA MUN'!G45+'caps esperança'!G45+'x 0027  CAMPREV'!G45+'610-Saude seg. trabalho'!G45+'SSCF12 e 28CANDIDO FERREIRA'!G45+'SO 996 - CONSELHO MUN. SAUDE'!G45+'MARIO GATTI'!G45+'PROJETO TEIA'!G45+'PROJETO ILUMINAR'!G45+'A0125-S.MUN.ADM'!G45+'PO293 CENTRO APOIO MULHER'!G45+'SECRET. EDUCAÇÃO'!G45+'Secret. de Esportes'!G45+'P0080 CENTRO PROT.CRIANÇA ADOL.'!G45+'SECR.MUNIC.ASSIT.SOCIAL'!G45+academia!G45+ACDC!G45</f>
        <v>0</v>
      </c>
      <c r="H45" s="4">
        <f>'X001 CEDIDOS'!H45+'r0445 Depto. Rec. Humanos'!H45+'GAB. PREFEITO'!H45+APAE!H45+'CAPS INDEP.CF'!H45+DPSS!H45+'PADRE HAROLDO'!H45+'CENTRO CORSINI'!H45+'caps A. C. Santos'!H45+'CENTRO DET.PROV.'!H45+'ATALIBA NOGUEIRA'!H45+'SAO BERNARDO'!H45+'GUARDA MUN'!H45+'caps esperança'!H45+'x 0027  CAMPREV'!H45+'610-Saude seg. trabalho'!H45+'SSCF12 e 28CANDIDO FERREIRA'!H45+'SO 996 - CONSELHO MUN. SAUDE'!H45+'MARIO GATTI'!H45+'PROJETO TEIA'!H45+'PROJETO ILUMINAR'!H45+'A0125-S.MUN.ADM'!H45+'PO293 CENTRO APOIO MULHER'!H45+'SECRET. EDUCAÇÃO'!H45+'Secret. de Esportes'!H45+'P0080 CENTRO PROT.CRIANÇA ADOL.'!H45+'SECR.MUNIC.ASSIT.SOCIAL'!H45+academia!H45+ACDC!H45</f>
        <v>0</v>
      </c>
      <c r="I45" s="4">
        <f>'X001 CEDIDOS'!I45+'r0445 Depto. Rec. Humanos'!I45+'GAB. PREFEITO'!I45+APAE!I45+'CAPS INDEP.CF'!I45+DPSS!I45+'PADRE HAROLDO'!I45+'CENTRO CORSINI'!I45+'caps A. C. Santos'!I45+'CENTRO DET.PROV.'!I45+'ATALIBA NOGUEIRA'!I45+'SAO BERNARDO'!I45+'GUARDA MUN'!I45+'caps esperança'!I45+'x 0027  CAMPREV'!I45+'610-Saude seg. trabalho'!I45+'SSCF12 e 28CANDIDO FERREIRA'!I45+'SO 996 - CONSELHO MUN. SAUDE'!I45+'MARIO GATTI'!I45+'PROJETO TEIA'!I45+'PROJETO ILUMINAR'!I45+'A0125-S.MUN.ADM'!I45+'PO293 CENTRO APOIO MULHER'!I45+'SECRET. EDUCAÇÃO'!I45+'Secret. de Esportes'!I45+'P0080 CENTRO PROT.CRIANÇA ADOL.'!I45+'SECR.MUNIC.ASSIT.SOCIAL'!I45+academia!I45+ACDC!I45</f>
        <v>0</v>
      </c>
      <c r="J45" s="4">
        <f>'X001 CEDIDOS'!J45+'r0445 Depto. Rec. Humanos'!J45+'GAB. PREFEITO'!J45+APAE!J45+'CAPS INDEP.CF'!J45+DPSS!J45+'PADRE HAROLDO'!J45+'CENTRO CORSINI'!J45+'caps A. C. Santos'!J45+'CENTRO DET.PROV.'!J45+'ATALIBA NOGUEIRA'!J45+'SAO BERNARDO'!J45+'GUARDA MUN'!J45+'caps esperança'!J45+'x 0027  CAMPREV'!J45+'610-Saude seg. trabalho'!J45+'SSCF12 e 28CANDIDO FERREIRA'!J45+'SO 996 - CONSELHO MUN. SAUDE'!J45+'MARIO GATTI'!J45+'PROJETO TEIA'!J45+'PROJETO ILUMINAR'!J45+'A0125-S.MUN.ADM'!J45+'PO293 CENTRO APOIO MULHER'!J45+'SECRET. EDUCAÇÃO'!J45+'Secret. de Esportes'!J45+'P0080 CENTRO PROT.CRIANÇA ADOL.'!J45+'SECR.MUNIC.ASSIT.SOCIAL'!J45+academia!J45+ACDC!J45</f>
        <v>0</v>
      </c>
      <c r="K45" s="4">
        <f>'X001 CEDIDOS'!K45+'r0445 Depto. Rec. Humanos'!K45+'GAB. PREFEITO'!K45+APAE!K45+'CAPS INDEP.CF'!K45+DPSS!K45+'PADRE HAROLDO'!K45+'CENTRO CORSINI'!K45+'caps A. C. Santos'!K45+'CENTRO DET.PROV.'!K45+'ATALIBA NOGUEIRA'!K45+'SAO BERNARDO'!K45+'GUARDA MUN'!K45+'caps esperança'!K45+'x 0027  CAMPREV'!K45+'610-Saude seg. trabalho'!K45+'SSCF12 e 28CANDIDO FERREIRA'!K45+'SO 996 - CONSELHO MUN. SAUDE'!K45+'MARIO GATTI'!K45+'PROJETO TEIA'!K45+'PROJETO ILUMINAR'!K45+'A0125-S.MUN.ADM'!K45+'PO293 CENTRO APOIO MULHER'!K45+'SECRET. EDUCAÇÃO'!K45+'Secret. de Esportes'!K45+'P0080 CENTRO PROT.CRIANÇA ADOL.'!K45+'SECR.MUNIC.ASSIT.SOCIAL'!K45+academia!K45+ACDC!K45</f>
        <v>0</v>
      </c>
      <c r="L45" s="4">
        <f>'X001 CEDIDOS'!L45+'r0445 Depto. Rec. Humanos'!L45+'GAB. PREFEITO'!L45+APAE!L45+'CAPS INDEP.CF'!L45+DPSS!L45+'PADRE HAROLDO'!L45+'CENTRO CORSINI'!L45+'caps A. C. Santos'!L45+'CENTRO DET.PROV.'!L45+'ATALIBA NOGUEIRA'!L45+'SAO BERNARDO'!L45+'GUARDA MUN'!L45+'caps esperança'!L45+'x 0027  CAMPREV'!L45+'610-Saude seg. trabalho'!L45+'SSCF12 e 28CANDIDO FERREIRA'!L45+'SO 996 - CONSELHO MUN. SAUDE'!L45+'MARIO GATTI'!L45+'PROJETO TEIA'!L45+'PROJETO ILUMINAR'!L45+'A0125-S.MUN.ADM'!L45+'PO293 CENTRO APOIO MULHER'!L45+'SECRET. EDUCAÇÃO'!L45+'Secret. de Esportes'!L45+'P0080 CENTRO PROT.CRIANÇA ADOL.'!L45+'SECR.MUNIC.ASSIT.SOCIAL'!L45+academia!L45+ACDC!L45</f>
        <v>0</v>
      </c>
      <c r="M45" s="4">
        <f>'X001 CEDIDOS'!M45+'r0445 Depto. Rec. Humanos'!M45+'GAB. PREFEITO'!M45+APAE!M45+'CAPS INDEP.CF'!M45+DPSS!M45+'PADRE HAROLDO'!M45+'CENTRO CORSINI'!M45+'caps A. C. Santos'!M45+'CENTRO DET.PROV.'!M45+'ATALIBA NOGUEIRA'!M45+'SAO BERNARDO'!M45+'GUARDA MUN'!M45+'caps esperança'!M45+'x 0027  CAMPREV'!M45+'610-Saude seg. trabalho'!M45+'SSCF12 e 28CANDIDO FERREIRA'!M45+'SO 996 - CONSELHO MUN. SAUDE'!M45+'MARIO GATTI'!M45+'PROJETO TEIA'!M45+'PROJETO ILUMINAR'!M45+'A0125-S.MUN.ADM'!M45+'PO293 CENTRO APOIO MULHER'!M45+'SECRET. EDUCAÇÃO'!M45+'Secret. de Esportes'!M45+'P0080 CENTRO PROT.CRIANÇA ADOL.'!M45+'SECR.MUNIC.ASSIT.SOCIAL'!M45+academia!M45+ACDC!M45</f>
        <v>0</v>
      </c>
      <c r="N45" s="4">
        <f>'X001 CEDIDOS'!N45+'r0445 Depto. Rec. Humanos'!N45+'GAB. PREFEITO'!N45+APAE!N45+'CAPS INDEP.CF'!N45+DPSS!N45+'PADRE HAROLDO'!N45+'CENTRO CORSINI'!N45+'caps A. C. Santos'!N45+'CENTRO DET.PROV.'!N45+'ATALIBA NOGUEIRA'!N45+'SAO BERNARDO'!N45+'GUARDA MUN'!N45+'caps esperança'!N45+'x 0027  CAMPREV'!N45+'610-Saude seg. trabalho'!N45+'SSCF12 e 28CANDIDO FERREIRA'!N45+'SO 996 - CONSELHO MUN. SAUDE'!N45+'MARIO GATTI'!N45+'PROJETO TEIA'!N45+'PROJETO ILUMINAR'!N45+'A0125-S.MUN.ADM'!N45+'PO293 CENTRO APOIO MULHER'!N45+'SECRET. EDUCAÇÃO'!N45+'Secret. de Esportes'!N45+'P0080 CENTRO PROT.CRIANÇA ADOL.'!N45+'SECR.MUNIC.ASSIT.SOCIAL'!N45+academia!N45+ACDC!N45</f>
        <v>0</v>
      </c>
    </row>
    <row r="46" spans="2:14" ht="12.75">
      <c r="B46" s="3" t="s">
        <v>45</v>
      </c>
      <c r="C46" s="4">
        <f>'X001 CEDIDOS'!C46+'r0445 Depto. Rec. Humanos'!C46+'GAB. PREFEITO'!C46+APAE!C46+'CAPS INDEP.CF'!C46+DPSS!C46+'PADRE HAROLDO'!C46+'CENTRO CORSINI'!C46+'caps A. C. Santos'!C46+'CENTRO DET.PROV.'!C46+'ATALIBA NOGUEIRA'!C46+'SAO BERNARDO'!C46+'GUARDA MUN'!C46+'caps esperança'!C46+'x 0027  CAMPREV'!C46+'610-Saude seg. trabalho'!C46+'SSCF12 e 28CANDIDO FERREIRA'!C46+'SO 996 - CONSELHO MUN. SAUDE'!C46+'MARIO GATTI'!C46+'PROJETO TEIA'!C46+'PROJETO ILUMINAR'!C46+'A0125-S.MUN.ADM'!C46+'PO293 CENTRO APOIO MULHER'!C46+'SECRET. EDUCAÇÃO'!C46+'Secret. de Esportes'!C46+'P0080 CENTRO PROT.CRIANÇA ADOL.'!C46+'SECR.MUNIC.ASSIT.SOCIAL'!C46+academia!C46+ACDC!C46</f>
        <v>0</v>
      </c>
      <c r="D46" s="4">
        <f>'X001 CEDIDOS'!D46+'r0445 Depto. Rec. Humanos'!D46+'GAB. PREFEITO'!D46+APAE!D46+'CAPS INDEP.CF'!D46+DPSS!D46+'PADRE HAROLDO'!D46+'CENTRO CORSINI'!D46+'caps A. C. Santos'!D46+'CENTRO DET.PROV.'!D46+'ATALIBA NOGUEIRA'!D46+'SAO BERNARDO'!D46+'GUARDA MUN'!D46+'caps esperança'!D46+'x 0027  CAMPREV'!D46+'610-Saude seg. trabalho'!D46+'SSCF12 e 28CANDIDO FERREIRA'!D46+'SO 996 - CONSELHO MUN. SAUDE'!D46+'MARIO GATTI'!D46+'PROJETO TEIA'!D46+'PROJETO ILUMINAR'!D46+'A0125-S.MUN.ADM'!D46+'PO293 CENTRO APOIO MULHER'!D46+'SECRET. EDUCAÇÃO'!D46+'Secret. de Esportes'!D46+'P0080 CENTRO PROT.CRIANÇA ADOL.'!D46+'SECR.MUNIC.ASSIT.SOCIAL'!D46+academia!D46+ACDC!D46</f>
        <v>77.14</v>
      </c>
      <c r="E46" s="4">
        <f>'X001 CEDIDOS'!E46+'r0445 Depto. Rec. Humanos'!E46+'GAB. PREFEITO'!E46+APAE!E46+'CAPS INDEP.CF'!E46+DPSS!E46+'PADRE HAROLDO'!E46+'CENTRO CORSINI'!E46+'caps A. C. Santos'!E46+'CENTRO DET.PROV.'!E46+'ATALIBA NOGUEIRA'!E46+'SAO BERNARDO'!E46+'GUARDA MUN'!E46+'caps esperança'!E46+'x 0027  CAMPREV'!E46+'610-Saude seg. trabalho'!E46+'SSCF12 e 28CANDIDO FERREIRA'!E46+'SO 996 - CONSELHO MUN. SAUDE'!E46+'MARIO GATTI'!E46+'PROJETO TEIA'!E46+'PROJETO ILUMINAR'!E46+'A0125-S.MUN.ADM'!E46+'PO293 CENTRO APOIO MULHER'!E46+'SECRET. EDUCAÇÃO'!E46+'Secret. de Esportes'!E46+'P0080 CENTRO PROT.CRIANÇA ADOL.'!E46+'SECR.MUNIC.ASSIT.SOCIAL'!E46+academia!E46+ACDC!E46</f>
        <v>75.64</v>
      </c>
      <c r="F46" s="4">
        <f>'X001 CEDIDOS'!F46+'r0445 Depto. Rec. Humanos'!F46+'GAB. PREFEITO'!F46+APAE!F46+'CAPS INDEP.CF'!F46+DPSS!F46+'PADRE HAROLDO'!F46+'CENTRO CORSINI'!F46+'caps A. C. Santos'!F46+'CENTRO DET.PROV.'!F46+'ATALIBA NOGUEIRA'!F46+'SAO BERNARDO'!F46+'GUARDA MUN'!F46+'caps esperança'!F46+'x 0027  CAMPREV'!F46+'610-Saude seg. trabalho'!F46+'SSCF12 e 28CANDIDO FERREIRA'!F46+'SO 996 - CONSELHO MUN. SAUDE'!F46+'MARIO GATTI'!F46+'PROJETO TEIA'!F46+'PROJETO ILUMINAR'!F46+'A0125-S.MUN.ADM'!F46+'PO293 CENTRO APOIO MULHER'!F46+'SECRET. EDUCAÇÃO'!F46+'Secret. de Esportes'!F46+'P0080 CENTRO PROT.CRIANÇA ADOL.'!F46+'SECR.MUNIC.ASSIT.SOCIAL'!F46+academia!F46+ACDC!F46</f>
        <v>0</v>
      </c>
      <c r="G46" s="4">
        <f>'X001 CEDIDOS'!G46+'r0445 Depto. Rec. Humanos'!G46+'GAB. PREFEITO'!G46+APAE!G46+'CAPS INDEP.CF'!G46+DPSS!G46+'PADRE HAROLDO'!G46+'CENTRO CORSINI'!G46+'caps A. C. Santos'!G46+'CENTRO DET.PROV.'!G46+'ATALIBA NOGUEIRA'!G46+'SAO BERNARDO'!G46+'GUARDA MUN'!G46+'caps esperança'!G46+'x 0027  CAMPREV'!G46+'610-Saude seg. trabalho'!G46+'SSCF12 e 28CANDIDO FERREIRA'!G46+'SO 996 - CONSELHO MUN. SAUDE'!G46+'MARIO GATTI'!G46+'PROJETO TEIA'!G46+'PROJETO ILUMINAR'!G46+'A0125-S.MUN.ADM'!G46+'PO293 CENTRO APOIO MULHER'!G46+'SECRET. EDUCAÇÃO'!G46+'Secret. de Esportes'!G46+'P0080 CENTRO PROT.CRIANÇA ADOL.'!G46+'SECR.MUNIC.ASSIT.SOCIAL'!G46+academia!G46+ACDC!G46</f>
        <v>0</v>
      </c>
      <c r="H46" s="4">
        <f>'X001 CEDIDOS'!H46+'r0445 Depto. Rec. Humanos'!H46+'GAB. PREFEITO'!H46+APAE!H46+'CAPS INDEP.CF'!H46+DPSS!H46+'PADRE HAROLDO'!H46+'CENTRO CORSINI'!H46+'caps A. C. Santos'!H46+'CENTRO DET.PROV.'!H46+'ATALIBA NOGUEIRA'!H46+'SAO BERNARDO'!H46+'GUARDA MUN'!H46+'caps esperança'!H46+'x 0027  CAMPREV'!H46+'610-Saude seg. trabalho'!H46+'SSCF12 e 28CANDIDO FERREIRA'!H46+'SO 996 - CONSELHO MUN. SAUDE'!H46+'MARIO GATTI'!H46+'PROJETO TEIA'!H46+'PROJETO ILUMINAR'!H46+'A0125-S.MUN.ADM'!H46+'PO293 CENTRO APOIO MULHER'!H46+'SECRET. EDUCAÇÃO'!H46+'Secret. de Esportes'!H46+'P0080 CENTRO PROT.CRIANÇA ADOL.'!H46+'SECR.MUNIC.ASSIT.SOCIAL'!H46+academia!H46+ACDC!H46</f>
        <v>0</v>
      </c>
      <c r="I46" s="4">
        <f>'X001 CEDIDOS'!I46+'r0445 Depto. Rec. Humanos'!I46+'GAB. PREFEITO'!I46+APAE!I46+'CAPS INDEP.CF'!I46+DPSS!I46+'PADRE HAROLDO'!I46+'CENTRO CORSINI'!I46+'caps A. C. Santos'!I46+'CENTRO DET.PROV.'!I46+'ATALIBA NOGUEIRA'!I46+'SAO BERNARDO'!I46+'GUARDA MUN'!I46+'caps esperança'!I46+'x 0027  CAMPREV'!I46+'610-Saude seg. trabalho'!I46+'SSCF12 e 28CANDIDO FERREIRA'!I46+'SO 996 - CONSELHO MUN. SAUDE'!I46+'MARIO GATTI'!I46+'PROJETO TEIA'!I46+'PROJETO ILUMINAR'!I46+'A0125-S.MUN.ADM'!I46+'PO293 CENTRO APOIO MULHER'!I46+'SECRET. EDUCAÇÃO'!I46+'Secret. de Esportes'!I46+'P0080 CENTRO PROT.CRIANÇA ADOL.'!I46+'SECR.MUNIC.ASSIT.SOCIAL'!I46+academia!I46+ACDC!I46</f>
        <v>21.11</v>
      </c>
      <c r="J46" s="4">
        <f>'X001 CEDIDOS'!J46+'r0445 Depto. Rec. Humanos'!J46+'GAB. PREFEITO'!J46+APAE!J46+'CAPS INDEP.CF'!J46+DPSS!J46+'PADRE HAROLDO'!J46+'CENTRO CORSINI'!J46+'caps A. C. Santos'!J46+'CENTRO DET.PROV.'!J46+'ATALIBA NOGUEIRA'!J46+'SAO BERNARDO'!J46+'GUARDA MUN'!J46+'caps esperança'!J46+'x 0027  CAMPREV'!J46+'610-Saude seg. trabalho'!J46+'SSCF12 e 28CANDIDO FERREIRA'!J46+'SO 996 - CONSELHO MUN. SAUDE'!J46+'MARIO GATTI'!J46+'PROJETO TEIA'!J46+'PROJETO ILUMINAR'!J46+'A0125-S.MUN.ADM'!J46+'PO293 CENTRO APOIO MULHER'!J46+'SECRET. EDUCAÇÃO'!J46+'Secret. de Esportes'!J46+'P0080 CENTRO PROT.CRIANÇA ADOL.'!J46+'SECR.MUNIC.ASSIT.SOCIAL'!J46+academia!J46+ACDC!J46</f>
        <v>21.11</v>
      </c>
      <c r="K46" s="4">
        <f>'X001 CEDIDOS'!K46+'r0445 Depto. Rec. Humanos'!K46+'GAB. PREFEITO'!K46+APAE!K46+'CAPS INDEP.CF'!K46+DPSS!K46+'PADRE HAROLDO'!K46+'CENTRO CORSINI'!K46+'caps A. C. Santos'!K46+'CENTRO DET.PROV.'!K46+'ATALIBA NOGUEIRA'!K46+'SAO BERNARDO'!K46+'GUARDA MUN'!K46+'caps esperança'!K46+'x 0027  CAMPREV'!K46+'610-Saude seg. trabalho'!K46+'SSCF12 e 28CANDIDO FERREIRA'!K46+'SO 996 - CONSELHO MUN. SAUDE'!K46+'MARIO GATTI'!K46+'PROJETO TEIA'!K46+'PROJETO ILUMINAR'!K46+'A0125-S.MUN.ADM'!K46+'PO293 CENTRO APOIO MULHER'!K46+'SECRET. EDUCAÇÃO'!K46+'Secret. de Esportes'!K46+'P0080 CENTRO PROT.CRIANÇA ADOL.'!K46+'SECR.MUNIC.ASSIT.SOCIAL'!K46+academia!K46+ACDC!K46</f>
        <v>21.11</v>
      </c>
      <c r="L46" s="4">
        <f>'X001 CEDIDOS'!L46+'r0445 Depto. Rec. Humanos'!L46+'GAB. PREFEITO'!L46+APAE!L46+'CAPS INDEP.CF'!L46+DPSS!L46+'PADRE HAROLDO'!L46+'CENTRO CORSINI'!L46+'caps A. C. Santos'!L46+'CENTRO DET.PROV.'!L46+'ATALIBA NOGUEIRA'!L46+'SAO BERNARDO'!L46+'GUARDA MUN'!L46+'caps esperança'!L46+'x 0027  CAMPREV'!L46+'610-Saude seg. trabalho'!L46+'SSCF12 e 28CANDIDO FERREIRA'!L46+'SO 996 - CONSELHO MUN. SAUDE'!L46+'MARIO GATTI'!L46+'PROJETO TEIA'!L46+'PROJETO ILUMINAR'!L46+'A0125-S.MUN.ADM'!L46+'PO293 CENTRO APOIO MULHER'!L46+'SECRET. EDUCAÇÃO'!L46+'Secret. de Esportes'!L46+'P0080 CENTRO PROT.CRIANÇA ADOL.'!L46+'SECR.MUNIC.ASSIT.SOCIAL'!L46+academia!L46+ACDC!L46</f>
        <v>0</v>
      </c>
      <c r="M46" s="4">
        <f>'X001 CEDIDOS'!M46+'r0445 Depto. Rec. Humanos'!M46+'GAB. PREFEITO'!M46+APAE!M46+'CAPS INDEP.CF'!M46+DPSS!M46+'PADRE HAROLDO'!M46+'CENTRO CORSINI'!M46+'caps A. C. Santos'!M46+'CENTRO DET.PROV.'!M46+'ATALIBA NOGUEIRA'!M46+'SAO BERNARDO'!M46+'GUARDA MUN'!M46+'caps esperança'!M46+'x 0027  CAMPREV'!M46+'610-Saude seg. trabalho'!M46+'SSCF12 e 28CANDIDO FERREIRA'!M46+'SO 996 - CONSELHO MUN. SAUDE'!M46+'MARIO GATTI'!M46+'PROJETO TEIA'!M46+'PROJETO ILUMINAR'!M46+'A0125-S.MUN.ADM'!M46+'PO293 CENTRO APOIO MULHER'!M46+'SECRET. EDUCAÇÃO'!M46+'Secret. de Esportes'!M46+'P0080 CENTRO PROT.CRIANÇA ADOL.'!M46+'SECR.MUNIC.ASSIT.SOCIAL'!M46+academia!M46+ACDC!M46</f>
        <v>0</v>
      </c>
      <c r="N46" s="4">
        <f>'X001 CEDIDOS'!N46+'r0445 Depto. Rec. Humanos'!N46+'GAB. PREFEITO'!N46+APAE!N46+'CAPS INDEP.CF'!N46+DPSS!N46+'PADRE HAROLDO'!N46+'CENTRO CORSINI'!N46+'caps A. C. Santos'!N46+'CENTRO DET.PROV.'!N46+'ATALIBA NOGUEIRA'!N46+'SAO BERNARDO'!N46+'GUARDA MUN'!N46+'caps esperança'!N46+'x 0027  CAMPREV'!N46+'610-Saude seg. trabalho'!N46+'SSCF12 e 28CANDIDO FERREIRA'!N46+'SO 996 - CONSELHO MUN. SAUDE'!N46+'MARIO GATTI'!N46+'PROJETO TEIA'!N46+'PROJETO ILUMINAR'!N46+'A0125-S.MUN.ADM'!N46+'PO293 CENTRO APOIO MULHER'!N46+'SECRET. EDUCAÇÃO'!N46+'Secret. de Esportes'!N46+'P0080 CENTRO PROT.CRIANÇA ADOL.'!N46+'SECR.MUNIC.ASSIT.SOCIAL'!N46+academia!N46+ACDC!N46</f>
        <v>0</v>
      </c>
    </row>
    <row r="47" spans="2:14" ht="12.75">
      <c r="B47" s="3" t="s">
        <v>46</v>
      </c>
      <c r="C47" s="4">
        <f>'X001 CEDIDOS'!C47+'r0445 Depto. Rec. Humanos'!C47+'GAB. PREFEITO'!C47+APAE!C47+'CAPS INDEP.CF'!C47+DPSS!C47+'PADRE HAROLDO'!C47+'CENTRO CORSINI'!C47+'caps A. C. Santos'!C47+'CENTRO DET.PROV.'!C47+'ATALIBA NOGUEIRA'!C47+'SAO BERNARDO'!C47+'GUARDA MUN'!C47+'caps esperança'!C47+'x 0027  CAMPREV'!C47+'610-Saude seg. trabalho'!C47+'SSCF12 e 28CANDIDO FERREIRA'!C47+'SO 996 - CONSELHO MUN. SAUDE'!C47+'MARIO GATTI'!C47+'PROJETO TEIA'!C47+'PROJETO ILUMINAR'!C47+'A0125-S.MUN.ADM'!C47+'PO293 CENTRO APOIO MULHER'!C47+'SECRET. EDUCAÇÃO'!C47+'Secret. de Esportes'!C47+'P0080 CENTRO PROT.CRIANÇA ADOL.'!C47+'SECR.MUNIC.ASSIT.SOCIAL'!C47+academia!C47+ACDC!C47</f>
        <v>0</v>
      </c>
      <c r="D47" s="4">
        <f>'X001 CEDIDOS'!D47+'r0445 Depto. Rec. Humanos'!D47+'GAB. PREFEITO'!D47+APAE!D47+'CAPS INDEP.CF'!D47+DPSS!D47+'PADRE HAROLDO'!D47+'CENTRO CORSINI'!D47+'caps A. C. Santos'!D47+'CENTRO DET.PROV.'!D47+'ATALIBA NOGUEIRA'!D47+'SAO BERNARDO'!D47+'GUARDA MUN'!D47+'caps esperança'!D47+'x 0027  CAMPREV'!D47+'610-Saude seg. trabalho'!D47+'SSCF12 e 28CANDIDO FERREIRA'!D47+'SO 996 - CONSELHO MUN. SAUDE'!D47+'MARIO GATTI'!D47+'PROJETO TEIA'!D47+'PROJETO ILUMINAR'!D47+'A0125-S.MUN.ADM'!D47+'PO293 CENTRO APOIO MULHER'!D47+'SECRET. EDUCAÇÃO'!D47+'Secret. de Esportes'!D47+'P0080 CENTRO PROT.CRIANÇA ADOL.'!D47+'SECR.MUNIC.ASSIT.SOCIAL'!D47+academia!D47+ACDC!D47</f>
        <v>0</v>
      </c>
      <c r="E47" s="4">
        <f>'X001 CEDIDOS'!E47+'r0445 Depto. Rec. Humanos'!E47+'GAB. PREFEITO'!E47+APAE!E47+'CAPS INDEP.CF'!E47+DPSS!E47+'PADRE HAROLDO'!E47+'CENTRO CORSINI'!E47+'caps A. C. Santos'!E47+'CENTRO DET.PROV.'!E47+'ATALIBA NOGUEIRA'!E47+'SAO BERNARDO'!E47+'GUARDA MUN'!E47+'caps esperança'!E47+'x 0027  CAMPREV'!E47+'610-Saude seg. trabalho'!E47+'SSCF12 e 28CANDIDO FERREIRA'!E47+'SO 996 - CONSELHO MUN. SAUDE'!E47+'MARIO GATTI'!E47+'PROJETO TEIA'!E47+'PROJETO ILUMINAR'!E47+'A0125-S.MUN.ADM'!E47+'PO293 CENTRO APOIO MULHER'!E47+'SECRET. EDUCAÇÃO'!E47+'Secret. de Esportes'!E47+'P0080 CENTRO PROT.CRIANÇA ADOL.'!E47+'SECR.MUNIC.ASSIT.SOCIAL'!E47+academia!E47+ACDC!E47</f>
        <v>0</v>
      </c>
      <c r="F47" s="4">
        <f>'X001 CEDIDOS'!F47+'r0445 Depto. Rec. Humanos'!F47+'GAB. PREFEITO'!F47+APAE!F47+'CAPS INDEP.CF'!F47+DPSS!F47+'PADRE HAROLDO'!F47+'CENTRO CORSINI'!F47+'caps A. C. Santos'!F47+'CENTRO DET.PROV.'!F47+'ATALIBA NOGUEIRA'!F47+'SAO BERNARDO'!F47+'GUARDA MUN'!F47+'caps esperança'!F47+'x 0027  CAMPREV'!F47+'610-Saude seg. trabalho'!F47+'SSCF12 e 28CANDIDO FERREIRA'!F47+'SO 996 - CONSELHO MUN. SAUDE'!F47+'MARIO GATTI'!F47+'PROJETO TEIA'!F47+'PROJETO ILUMINAR'!F47+'A0125-S.MUN.ADM'!F47+'PO293 CENTRO APOIO MULHER'!F47+'SECRET. EDUCAÇÃO'!F47+'Secret. de Esportes'!F47+'P0080 CENTRO PROT.CRIANÇA ADOL.'!F47+'SECR.MUNIC.ASSIT.SOCIAL'!F47+academia!F47+ACDC!F47</f>
        <v>0</v>
      </c>
      <c r="G47" s="4">
        <f>'X001 CEDIDOS'!G47+'r0445 Depto. Rec. Humanos'!G47+'GAB. PREFEITO'!G47+APAE!G47+'CAPS INDEP.CF'!G47+DPSS!G47+'PADRE HAROLDO'!G47+'CENTRO CORSINI'!G47+'caps A. C. Santos'!G47+'CENTRO DET.PROV.'!G47+'ATALIBA NOGUEIRA'!G47+'SAO BERNARDO'!G47+'GUARDA MUN'!G47+'caps esperança'!G47+'x 0027  CAMPREV'!G47+'610-Saude seg. trabalho'!G47+'SSCF12 e 28CANDIDO FERREIRA'!G47+'SO 996 - CONSELHO MUN. SAUDE'!G47+'MARIO GATTI'!G47+'PROJETO TEIA'!G47+'PROJETO ILUMINAR'!G47+'A0125-S.MUN.ADM'!G47+'PO293 CENTRO APOIO MULHER'!G47+'SECRET. EDUCAÇÃO'!G47+'Secret. de Esportes'!G47+'P0080 CENTRO PROT.CRIANÇA ADOL.'!G47+'SECR.MUNIC.ASSIT.SOCIAL'!G47+academia!G47+ACDC!G47</f>
        <v>0</v>
      </c>
      <c r="H47" s="4">
        <f>'X001 CEDIDOS'!H47+'r0445 Depto. Rec. Humanos'!H47+'GAB. PREFEITO'!H47+APAE!H47+'CAPS INDEP.CF'!H47+DPSS!H47+'PADRE HAROLDO'!H47+'CENTRO CORSINI'!H47+'caps A. C. Santos'!H47+'CENTRO DET.PROV.'!H47+'ATALIBA NOGUEIRA'!H47+'SAO BERNARDO'!H47+'GUARDA MUN'!H47+'caps esperança'!H47+'x 0027  CAMPREV'!H47+'610-Saude seg. trabalho'!H47+'SSCF12 e 28CANDIDO FERREIRA'!H47+'SO 996 - CONSELHO MUN. SAUDE'!H47+'MARIO GATTI'!H47+'PROJETO TEIA'!H47+'PROJETO ILUMINAR'!H47+'A0125-S.MUN.ADM'!H47+'PO293 CENTRO APOIO MULHER'!H47+'SECRET. EDUCAÇÃO'!H47+'Secret. de Esportes'!H47+'P0080 CENTRO PROT.CRIANÇA ADOL.'!H47+'SECR.MUNIC.ASSIT.SOCIAL'!H47+academia!H47+ACDC!H47</f>
        <v>0</v>
      </c>
      <c r="I47" s="4">
        <f>'X001 CEDIDOS'!I47+'r0445 Depto. Rec. Humanos'!I47+'GAB. PREFEITO'!I47+APAE!I47+'CAPS INDEP.CF'!I47+DPSS!I47+'PADRE HAROLDO'!I47+'CENTRO CORSINI'!I47+'caps A. C. Santos'!I47+'CENTRO DET.PROV.'!I47+'ATALIBA NOGUEIRA'!I47+'SAO BERNARDO'!I47+'GUARDA MUN'!I47+'caps esperança'!I47+'x 0027  CAMPREV'!I47+'610-Saude seg. trabalho'!I47+'SSCF12 e 28CANDIDO FERREIRA'!I47+'SO 996 - CONSELHO MUN. SAUDE'!I47+'MARIO GATTI'!I47+'PROJETO TEIA'!I47+'PROJETO ILUMINAR'!I47+'A0125-S.MUN.ADM'!I47+'PO293 CENTRO APOIO MULHER'!I47+'SECRET. EDUCAÇÃO'!I47+'Secret. de Esportes'!I47+'P0080 CENTRO PROT.CRIANÇA ADOL.'!I47+'SECR.MUNIC.ASSIT.SOCIAL'!I47+academia!I47+ACDC!I47</f>
        <v>0</v>
      </c>
      <c r="J47" s="4">
        <f>'X001 CEDIDOS'!J47+'r0445 Depto. Rec. Humanos'!J47+'GAB. PREFEITO'!J47+APAE!J47+'CAPS INDEP.CF'!J47+DPSS!J47+'PADRE HAROLDO'!J47+'CENTRO CORSINI'!J47+'caps A. C. Santos'!J47+'CENTRO DET.PROV.'!J47+'ATALIBA NOGUEIRA'!J47+'SAO BERNARDO'!J47+'GUARDA MUN'!J47+'caps esperança'!J47+'x 0027  CAMPREV'!J47+'610-Saude seg. trabalho'!J47+'SSCF12 e 28CANDIDO FERREIRA'!J47+'SO 996 - CONSELHO MUN. SAUDE'!J47+'MARIO GATTI'!J47+'PROJETO TEIA'!J47+'PROJETO ILUMINAR'!J47+'A0125-S.MUN.ADM'!J47+'PO293 CENTRO APOIO MULHER'!J47+'SECRET. EDUCAÇÃO'!J47+'Secret. de Esportes'!J47+'P0080 CENTRO PROT.CRIANÇA ADOL.'!J47+'SECR.MUNIC.ASSIT.SOCIAL'!J47+academia!J47+ACDC!J47</f>
        <v>0</v>
      </c>
      <c r="K47" s="4">
        <f>'X001 CEDIDOS'!K47+'r0445 Depto. Rec. Humanos'!K47+'GAB. PREFEITO'!K47+APAE!K47+'CAPS INDEP.CF'!K47+DPSS!K47+'PADRE HAROLDO'!K47+'CENTRO CORSINI'!K47+'caps A. C. Santos'!K47+'CENTRO DET.PROV.'!K47+'ATALIBA NOGUEIRA'!K47+'SAO BERNARDO'!K47+'GUARDA MUN'!K47+'caps esperança'!K47+'x 0027  CAMPREV'!K47+'610-Saude seg. trabalho'!K47+'SSCF12 e 28CANDIDO FERREIRA'!K47+'SO 996 - CONSELHO MUN. SAUDE'!K47+'MARIO GATTI'!K47+'PROJETO TEIA'!K47+'PROJETO ILUMINAR'!K47+'A0125-S.MUN.ADM'!K47+'PO293 CENTRO APOIO MULHER'!K47+'SECRET. EDUCAÇÃO'!K47+'Secret. de Esportes'!K47+'P0080 CENTRO PROT.CRIANÇA ADOL.'!K47+'SECR.MUNIC.ASSIT.SOCIAL'!K47+academia!K47+ACDC!K47</f>
        <v>0</v>
      </c>
      <c r="L47" s="4">
        <f>'X001 CEDIDOS'!L47+'r0445 Depto. Rec. Humanos'!L47+'GAB. PREFEITO'!L47+APAE!L47+'CAPS INDEP.CF'!L47+DPSS!L47+'PADRE HAROLDO'!L47+'CENTRO CORSINI'!L47+'caps A. C. Santos'!L47+'CENTRO DET.PROV.'!L47+'ATALIBA NOGUEIRA'!L47+'SAO BERNARDO'!L47+'GUARDA MUN'!L47+'caps esperança'!L47+'x 0027  CAMPREV'!L47+'610-Saude seg. trabalho'!L47+'SSCF12 e 28CANDIDO FERREIRA'!L47+'SO 996 - CONSELHO MUN. SAUDE'!L47+'MARIO GATTI'!L47+'PROJETO TEIA'!L47+'PROJETO ILUMINAR'!L47+'A0125-S.MUN.ADM'!L47+'PO293 CENTRO APOIO MULHER'!L47+'SECRET. EDUCAÇÃO'!L47+'Secret. de Esportes'!L47+'P0080 CENTRO PROT.CRIANÇA ADOL.'!L47+'SECR.MUNIC.ASSIT.SOCIAL'!L47+academia!L47+ACDC!L47</f>
        <v>0</v>
      </c>
      <c r="M47" s="4">
        <f>'X001 CEDIDOS'!M47+'r0445 Depto. Rec. Humanos'!M47+'GAB. PREFEITO'!M47+APAE!M47+'CAPS INDEP.CF'!M47+DPSS!M47+'PADRE HAROLDO'!M47+'CENTRO CORSINI'!M47+'caps A. C. Santos'!M47+'CENTRO DET.PROV.'!M47+'ATALIBA NOGUEIRA'!M47+'SAO BERNARDO'!M47+'GUARDA MUN'!M47+'caps esperança'!M47+'x 0027  CAMPREV'!M47+'610-Saude seg. trabalho'!M47+'SSCF12 e 28CANDIDO FERREIRA'!M47+'SO 996 - CONSELHO MUN. SAUDE'!M47+'MARIO GATTI'!M47+'PROJETO TEIA'!M47+'PROJETO ILUMINAR'!M47+'A0125-S.MUN.ADM'!M47+'PO293 CENTRO APOIO MULHER'!M47+'SECRET. EDUCAÇÃO'!M47+'Secret. de Esportes'!M47+'P0080 CENTRO PROT.CRIANÇA ADOL.'!M47+'SECR.MUNIC.ASSIT.SOCIAL'!M47+academia!M47+ACDC!M47</f>
        <v>0</v>
      </c>
      <c r="N47" s="4">
        <f>'X001 CEDIDOS'!N47+'r0445 Depto. Rec. Humanos'!N47+'GAB. PREFEITO'!N47+APAE!N47+'CAPS INDEP.CF'!N47+DPSS!N47+'PADRE HAROLDO'!N47+'CENTRO CORSINI'!N47+'caps A. C. Santos'!N47+'CENTRO DET.PROV.'!N47+'ATALIBA NOGUEIRA'!N47+'SAO BERNARDO'!N47+'GUARDA MUN'!N47+'caps esperança'!N47+'x 0027  CAMPREV'!N47+'610-Saude seg. trabalho'!N47+'SSCF12 e 28CANDIDO FERREIRA'!N47+'SO 996 - CONSELHO MUN. SAUDE'!N47+'MARIO GATTI'!N47+'PROJETO TEIA'!N47+'PROJETO ILUMINAR'!N47+'A0125-S.MUN.ADM'!N47+'PO293 CENTRO APOIO MULHER'!N47+'SECRET. EDUCAÇÃO'!N47+'Secret. de Esportes'!N47+'P0080 CENTRO PROT.CRIANÇA ADOL.'!N47+'SECR.MUNIC.ASSIT.SOCIAL'!N47+academia!N47+ACDC!N47</f>
        <v>0</v>
      </c>
    </row>
    <row r="48" spans="2:14" ht="12.75">
      <c r="B48" s="3" t="s">
        <v>47</v>
      </c>
      <c r="C48" s="4">
        <f>'X001 CEDIDOS'!C48+'r0445 Depto. Rec. Humanos'!C48+'GAB. PREFEITO'!C48+APAE!C48+'CAPS INDEP.CF'!C48+DPSS!C48+'PADRE HAROLDO'!C48+'CENTRO CORSINI'!C48+'caps A. C. Santos'!C48+'CENTRO DET.PROV.'!C48+'ATALIBA NOGUEIRA'!C48+'SAO BERNARDO'!C48+'GUARDA MUN'!C48+'caps esperança'!C48+'x 0027  CAMPREV'!C48+'610-Saude seg. trabalho'!C48+'SSCF12 e 28CANDIDO FERREIRA'!C48+'SO 996 - CONSELHO MUN. SAUDE'!C48+'MARIO GATTI'!C48+'PROJETO TEIA'!C48+'PROJETO ILUMINAR'!C48+'A0125-S.MUN.ADM'!C48+'PO293 CENTRO APOIO MULHER'!C48+'SECRET. EDUCAÇÃO'!C48+'Secret. de Esportes'!C48+'P0080 CENTRO PROT.CRIANÇA ADOL.'!C48+'SECR.MUNIC.ASSIT.SOCIAL'!C48+academia!C48+ACDC!C48</f>
        <v>0</v>
      </c>
      <c r="D48" s="4">
        <f>'X001 CEDIDOS'!D48+'r0445 Depto. Rec. Humanos'!D48+'GAB. PREFEITO'!D48+APAE!D48+'CAPS INDEP.CF'!D48+DPSS!D48+'PADRE HAROLDO'!D48+'CENTRO CORSINI'!D48+'caps A. C. Santos'!D48+'CENTRO DET.PROV.'!D48+'ATALIBA NOGUEIRA'!D48+'SAO BERNARDO'!D48+'GUARDA MUN'!D48+'caps esperança'!D48+'x 0027  CAMPREV'!D48+'610-Saude seg. trabalho'!D48+'SSCF12 e 28CANDIDO FERREIRA'!D48+'SO 996 - CONSELHO MUN. SAUDE'!D48+'MARIO GATTI'!D48+'PROJETO TEIA'!D48+'PROJETO ILUMINAR'!D48+'A0125-S.MUN.ADM'!D48+'PO293 CENTRO APOIO MULHER'!D48+'SECRET. EDUCAÇÃO'!D48+'Secret. de Esportes'!D48+'P0080 CENTRO PROT.CRIANÇA ADOL.'!D48+'SECR.MUNIC.ASSIT.SOCIAL'!D48+academia!D48+ACDC!D48</f>
        <v>0</v>
      </c>
      <c r="E48" s="4">
        <f>'X001 CEDIDOS'!E48+'r0445 Depto. Rec. Humanos'!E48+'GAB. PREFEITO'!E48+APAE!E48+'CAPS INDEP.CF'!E48+DPSS!E48+'PADRE HAROLDO'!E48+'CENTRO CORSINI'!E48+'caps A. C. Santos'!E48+'CENTRO DET.PROV.'!E48+'ATALIBA NOGUEIRA'!E48+'SAO BERNARDO'!E48+'GUARDA MUN'!E48+'caps esperança'!E48+'x 0027  CAMPREV'!E48+'610-Saude seg. trabalho'!E48+'SSCF12 e 28CANDIDO FERREIRA'!E48+'SO 996 - CONSELHO MUN. SAUDE'!E48+'MARIO GATTI'!E48+'PROJETO TEIA'!E48+'PROJETO ILUMINAR'!E48+'A0125-S.MUN.ADM'!E48+'PO293 CENTRO APOIO MULHER'!E48+'SECRET. EDUCAÇÃO'!E48+'Secret. de Esportes'!E48+'P0080 CENTRO PROT.CRIANÇA ADOL.'!E48+'SECR.MUNIC.ASSIT.SOCIAL'!E48+academia!E48+ACDC!E48</f>
        <v>0</v>
      </c>
      <c r="F48" s="4">
        <f>'X001 CEDIDOS'!F48+'r0445 Depto. Rec. Humanos'!F48+'GAB. PREFEITO'!F48+APAE!F48+'CAPS INDEP.CF'!F48+DPSS!F48+'PADRE HAROLDO'!F48+'CENTRO CORSINI'!F48+'caps A. C. Santos'!F48+'CENTRO DET.PROV.'!F48+'ATALIBA NOGUEIRA'!F48+'SAO BERNARDO'!F48+'GUARDA MUN'!F48+'caps esperança'!F48+'x 0027  CAMPREV'!F48+'610-Saude seg. trabalho'!F48+'SSCF12 e 28CANDIDO FERREIRA'!F48+'SO 996 - CONSELHO MUN. SAUDE'!F48+'MARIO GATTI'!F48+'PROJETO TEIA'!F48+'PROJETO ILUMINAR'!F48+'A0125-S.MUN.ADM'!F48+'PO293 CENTRO APOIO MULHER'!F48+'SECRET. EDUCAÇÃO'!F48+'Secret. de Esportes'!F48+'P0080 CENTRO PROT.CRIANÇA ADOL.'!F48+'SECR.MUNIC.ASSIT.SOCIAL'!F48+academia!F48+ACDC!F48</f>
        <v>0</v>
      </c>
      <c r="G48" s="4">
        <f>'X001 CEDIDOS'!G48+'r0445 Depto. Rec. Humanos'!G48+'GAB. PREFEITO'!G48+APAE!G48+'CAPS INDEP.CF'!G48+DPSS!G48+'PADRE HAROLDO'!G48+'CENTRO CORSINI'!G48+'caps A. C. Santos'!G48+'CENTRO DET.PROV.'!G48+'ATALIBA NOGUEIRA'!G48+'SAO BERNARDO'!G48+'GUARDA MUN'!G48+'caps esperança'!G48+'x 0027  CAMPREV'!G48+'610-Saude seg. trabalho'!G48+'SSCF12 e 28CANDIDO FERREIRA'!G48+'SO 996 - CONSELHO MUN. SAUDE'!G48+'MARIO GATTI'!G48+'PROJETO TEIA'!G48+'PROJETO ILUMINAR'!G48+'A0125-S.MUN.ADM'!G48+'PO293 CENTRO APOIO MULHER'!G48+'SECRET. EDUCAÇÃO'!G48+'Secret. de Esportes'!G48+'P0080 CENTRO PROT.CRIANÇA ADOL.'!G48+'SECR.MUNIC.ASSIT.SOCIAL'!G48+academia!G48+ACDC!G48</f>
        <v>0</v>
      </c>
      <c r="H48" s="4">
        <f>'X001 CEDIDOS'!H48+'r0445 Depto. Rec. Humanos'!H48+'GAB. PREFEITO'!H48+APAE!H48+'CAPS INDEP.CF'!H48+DPSS!H48+'PADRE HAROLDO'!H48+'CENTRO CORSINI'!H48+'caps A. C. Santos'!H48+'CENTRO DET.PROV.'!H48+'ATALIBA NOGUEIRA'!H48+'SAO BERNARDO'!H48+'GUARDA MUN'!H48+'caps esperança'!H48+'x 0027  CAMPREV'!H48+'610-Saude seg. trabalho'!H48+'SSCF12 e 28CANDIDO FERREIRA'!H48+'SO 996 - CONSELHO MUN. SAUDE'!H48+'MARIO GATTI'!H48+'PROJETO TEIA'!H48+'PROJETO ILUMINAR'!H48+'A0125-S.MUN.ADM'!H48+'PO293 CENTRO APOIO MULHER'!H48+'SECRET. EDUCAÇÃO'!H48+'Secret. de Esportes'!H48+'P0080 CENTRO PROT.CRIANÇA ADOL.'!H48+'SECR.MUNIC.ASSIT.SOCIAL'!H48+academia!H48+ACDC!H48</f>
        <v>0</v>
      </c>
      <c r="I48" s="4">
        <f>'X001 CEDIDOS'!I48+'r0445 Depto. Rec. Humanos'!I48+'GAB. PREFEITO'!I48+APAE!I48+'CAPS INDEP.CF'!I48+DPSS!I48+'PADRE HAROLDO'!I48+'CENTRO CORSINI'!I48+'caps A. C. Santos'!I48+'CENTRO DET.PROV.'!I48+'ATALIBA NOGUEIRA'!I48+'SAO BERNARDO'!I48+'GUARDA MUN'!I48+'caps esperança'!I48+'x 0027  CAMPREV'!I48+'610-Saude seg. trabalho'!I48+'SSCF12 e 28CANDIDO FERREIRA'!I48+'SO 996 - CONSELHO MUN. SAUDE'!I48+'MARIO GATTI'!I48+'PROJETO TEIA'!I48+'PROJETO ILUMINAR'!I48+'A0125-S.MUN.ADM'!I48+'PO293 CENTRO APOIO MULHER'!I48+'SECRET. EDUCAÇÃO'!I48+'Secret. de Esportes'!I48+'P0080 CENTRO PROT.CRIANÇA ADOL.'!I48+'SECR.MUNIC.ASSIT.SOCIAL'!I48+academia!I48+ACDC!I48</f>
        <v>0</v>
      </c>
      <c r="J48" s="4">
        <f>'X001 CEDIDOS'!J48+'r0445 Depto. Rec. Humanos'!J48+'GAB. PREFEITO'!J48+APAE!J48+'CAPS INDEP.CF'!J48+DPSS!J48+'PADRE HAROLDO'!J48+'CENTRO CORSINI'!J48+'caps A. C. Santos'!J48+'CENTRO DET.PROV.'!J48+'ATALIBA NOGUEIRA'!J48+'SAO BERNARDO'!J48+'GUARDA MUN'!J48+'caps esperança'!J48+'x 0027  CAMPREV'!J48+'610-Saude seg. trabalho'!J48+'SSCF12 e 28CANDIDO FERREIRA'!J48+'SO 996 - CONSELHO MUN. SAUDE'!J48+'MARIO GATTI'!J48+'PROJETO TEIA'!J48+'PROJETO ILUMINAR'!J48+'A0125-S.MUN.ADM'!J48+'PO293 CENTRO APOIO MULHER'!J48+'SECRET. EDUCAÇÃO'!J48+'Secret. de Esportes'!J48+'P0080 CENTRO PROT.CRIANÇA ADOL.'!J48+'SECR.MUNIC.ASSIT.SOCIAL'!J48+academia!J48+ACDC!J48</f>
        <v>0</v>
      </c>
      <c r="K48" s="4">
        <f>'X001 CEDIDOS'!K48+'r0445 Depto. Rec. Humanos'!K48+'GAB. PREFEITO'!K48+APAE!K48+'CAPS INDEP.CF'!K48+DPSS!K48+'PADRE HAROLDO'!K48+'CENTRO CORSINI'!K48+'caps A. C. Santos'!K48+'CENTRO DET.PROV.'!K48+'ATALIBA NOGUEIRA'!K48+'SAO BERNARDO'!K48+'GUARDA MUN'!K48+'caps esperança'!K48+'x 0027  CAMPREV'!K48+'610-Saude seg. trabalho'!K48+'SSCF12 e 28CANDIDO FERREIRA'!K48+'SO 996 - CONSELHO MUN. SAUDE'!K48+'MARIO GATTI'!K48+'PROJETO TEIA'!K48+'PROJETO ILUMINAR'!K48+'A0125-S.MUN.ADM'!K48+'PO293 CENTRO APOIO MULHER'!K48+'SECRET. EDUCAÇÃO'!K48+'Secret. de Esportes'!K48+'P0080 CENTRO PROT.CRIANÇA ADOL.'!K48+'SECR.MUNIC.ASSIT.SOCIAL'!K48+academia!K48+ACDC!K48</f>
        <v>0</v>
      </c>
      <c r="L48" s="4">
        <f>'X001 CEDIDOS'!L48+'r0445 Depto. Rec. Humanos'!L48+'GAB. PREFEITO'!L48+APAE!L48+'CAPS INDEP.CF'!L48+DPSS!L48+'PADRE HAROLDO'!L48+'CENTRO CORSINI'!L48+'caps A. C. Santos'!L48+'CENTRO DET.PROV.'!L48+'ATALIBA NOGUEIRA'!L48+'SAO BERNARDO'!L48+'GUARDA MUN'!L48+'caps esperança'!L48+'x 0027  CAMPREV'!L48+'610-Saude seg. trabalho'!L48+'SSCF12 e 28CANDIDO FERREIRA'!L48+'SO 996 - CONSELHO MUN. SAUDE'!L48+'MARIO GATTI'!L48+'PROJETO TEIA'!L48+'PROJETO ILUMINAR'!L48+'A0125-S.MUN.ADM'!L48+'PO293 CENTRO APOIO MULHER'!L48+'SECRET. EDUCAÇÃO'!L48+'Secret. de Esportes'!L48+'P0080 CENTRO PROT.CRIANÇA ADOL.'!L48+'SECR.MUNIC.ASSIT.SOCIAL'!L48+academia!L48+ACDC!L48</f>
        <v>0</v>
      </c>
      <c r="M48" s="4">
        <f>'X001 CEDIDOS'!M48+'r0445 Depto. Rec. Humanos'!M48+'GAB. PREFEITO'!M48+APAE!M48+'CAPS INDEP.CF'!M48+DPSS!M48+'PADRE HAROLDO'!M48+'CENTRO CORSINI'!M48+'caps A. C. Santos'!M48+'CENTRO DET.PROV.'!M48+'ATALIBA NOGUEIRA'!M48+'SAO BERNARDO'!M48+'GUARDA MUN'!M48+'caps esperança'!M48+'x 0027  CAMPREV'!M48+'610-Saude seg. trabalho'!M48+'SSCF12 e 28CANDIDO FERREIRA'!M48+'SO 996 - CONSELHO MUN. SAUDE'!M48+'MARIO GATTI'!M48+'PROJETO TEIA'!M48+'PROJETO ILUMINAR'!M48+'A0125-S.MUN.ADM'!M48+'PO293 CENTRO APOIO MULHER'!M48+'SECRET. EDUCAÇÃO'!M48+'Secret. de Esportes'!M48+'P0080 CENTRO PROT.CRIANÇA ADOL.'!M48+'SECR.MUNIC.ASSIT.SOCIAL'!M48+academia!M48+ACDC!M48</f>
        <v>0</v>
      </c>
      <c r="N48" s="4">
        <f>'X001 CEDIDOS'!N48+'r0445 Depto. Rec. Humanos'!N48+'GAB. PREFEITO'!N48+APAE!N48+'CAPS INDEP.CF'!N48+DPSS!N48+'PADRE HAROLDO'!N48+'CENTRO CORSINI'!N48+'caps A. C. Santos'!N48+'CENTRO DET.PROV.'!N48+'ATALIBA NOGUEIRA'!N48+'SAO BERNARDO'!N48+'GUARDA MUN'!N48+'caps esperança'!N48+'x 0027  CAMPREV'!N48+'610-Saude seg. trabalho'!N48+'SSCF12 e 28CANDIDO FERREIRA'!N48+'SO 996 - CONSELHO MUN. SAUDE'!N48+'MARIO GATTI'!N48+'PROJETO TEIA'!N48+'PROJETO ILUMINAR'!N48+'A0125-S.MUN.ADM'!N48+'PO293 CENTRO APOIO MULHER'!N48+'SECRET. EDUCAÇÃO'!N48+'Secret. de Esportes'!N48+'P0080 CENTRO PROT.CRIANÇA ADOL.'!N48+'SECR.MUNIC.ASSIT.SOCIAL'!N48+academia!N48+ACDC!N48</f>
        <v>0</v>
      </c>
    </row>
    <row r="49" spans="2:14" ht="12.75">
      <c r="B49" s="6" t="s">
        <v>48</v>
      </c>
      <c r="C49" s="7">
        <f aca="true" t="shared" si="0" ref="C49:N49">SUM(C2:C48)</f>
        <v>647266.2257000001</v>
      </c>
      <c r="D49" s="7">
        <f t="shared" si="0"/>
        <v>569760.2815000002</v>
      </c>
      <c r="E49" s="7">
        <f t="shared" si="0"/>
        <v>446038.66070000007</v>
      </c>
      <c r="F49" s="7">
        <f t="shared" si="0"/>
        <v>428627.5040999999</v>
      </c>
      <c r="G49" s="7">
        <f t="shared" si="0"/>
        <v>474349.60709999996</v>
      </c>
      <c r="H49" s="7">
        <f t="shared" si="0"/>
        <v>509928.26999999996</v>
      </c>
      <c r="I49" s="7">
        <f t="shared" si="0"/>
        <v>506518.01999999996</v>
      </c>
      <c r="J49" s="7">
        <f t="shared" si="0"/>
        <v>466115.17000000004</v>
      </c>
      <c r="K49" s="7">
        <f t="shared" si="0"/>
        <v>445345.01999999996</v>
      </c>
      <c r="L49" s="7">
        <f t="shared" si="0"/>
        <v>448834.51999999996</v>
      </c>
      <c r="M49" s="7">
        <f t="shared" si="0"/>
        <v>438745.9399999999</v>
      </c>
      <c r="N49" s="7">
        <f t="shared" si="0"/>
        <v>435457.75999999995</v>
      </c>
    </row>
  </sheetData>
  <sheetProtection selectLockedCells="1" selectUnlockedCells="1"/>
  <printOptions/>
  <pageMargins left="0.1968503937007874" right="0.1968503937007874" top="0.7874015748031497" bottom="0" header="0.5118110236220472" footer="0.5118110236220472"/>
  <pageSetup horizontalDpi="300" verticalDpi="300" orientation="landscape" paperSize="9" scale="85" r:id="rId1"/>
  <headerFooter alignWithMargins="0">
    <oddHeader>&amp;C&amp;"Arial,Negrito"&amp;12TOTAL OUTROS - MEIO - 2013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N28" sqref="N28"/>
    </sheetView>
  </sheetViews>
  <sheetFormatPr defaultColWidth="9.140625" defaultRowHeight="12.75"/>
  <cols>
    <col min="1" max="1" width="0.5625" style="0" customWidth="1"/>
    <col min="2" max="2" width="27.421875" style="0" customWidth="1"/>
    <col min="3" max="14" width="8.7109375" style="0" customWidth="1"/>
  </cols>
  <sheetData>
    <row r="1" spans="1:14" ht="12.75">
      <c r="A1" s="8" t="s">
        <v>56</v>
      </c>
      <c r="B1" s="8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9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11</v>
      </c>
      <c r="C12" s="10">
        <v>656.56</v>
      </c>
      <c r="D12" s="10">
        <v>617.42</v>
      </c>
      <c r="E12" s="10">
        <v>0</v>
      </c>
      <c r="F12" s="10">
        <v>1099.75</v>
      </c>
      <c r="G12" s="10">
        <v>448.7</v>
      </c>
      <c r="H12" s="10">
        <v>0</v>
      </c>
      <c r="I12" s="10">
        <v>414.29</v>
      </c>
      <c r="J12" s="10">
        <v>0</v>
      </c>
      <c r="K12" s="10">
        <v>436.81</v>
      </c>
      <c r="L12" s="10">
        <v>0</v>
      </c>
      <c r="M12" s="10">
        <v>578.48</v>
      </c>
      <c r="N12" s="10">
        <v>0</v>
      </c>
    </row>
    <row r="13" spans="2:14" ht="12.75">
      <c r="B13" s="9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29.14</v>
      </c>
      <c r="H28" s="10">
        <v>0</v>
      </c>
      <c r="I28" s="10">
        <v>0</v>
      </c>
      <c r="J28" s="10">
        <v>0</v>
      </c>
      <c r="K28" s="10">
        <v>29.13</v>
      </c>
      <c r="L28" s="10">
        <v>0</v>
      </c>
      <c r="M28" s="10">
        <v>32.55</v>
      </c>
      <c r="N28" s="10">
        <v>0</v>
      </c>
    </row>
    <row r="29" spans="2:14" ht="12.75"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9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2" t="s">
        <v>48</v>
      </c>
      <c r="C49" s="13">
        <f aca="true" t="shared" si="0" ref="C49:N49">SUM(C2:C48)</f>
        <v>656.56</v>
      </c>
      <c r="D49" s="13">
        <f t="shared" si="0"/>
        <v>617.42</v>
      </c>
      <c r="E49" s="13">
        <f t="shared" si="0"/>
        <v>0</v>
      </c>
      <c r="F49" s="13">
        <f t="shared" si="0"/>
        <v>1099.75</v>
      </c>
      <c r="G49" s="13">
        <f t="shared" si="0"/>
        <v>477.84</v>
      </c>
      <c r="H49" s="13">
        <f t="shared" si="0"/>
        <v>0</v>
      </c>
      <c r="I49" s="13">
        <f t="shared" si="0"/>
        <v>414.29</v>
      </c>
      <c r="J49" s="13">
        <f t="shared" si="0"/>
        <v>0</v>
      </c>
      <c r="K49" s="13">
        <f t="shared" si="0"/>
        <v>465.94</v>
      </c>
      <c r="L49" s="13">
        <f t="shared" si="0"/>
        <v>0</v>
      </c>
      <c r="M49" s="13">
        <f t="shared" si="0"/>
        <v>611.03</v>
      </c>
      <c r="N49" s="13">
        <f t="shared" si="0"/>
        <v>0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0"/>
  <headerFooter alignWithMargins="0">
    <oddHeader>&amp;C&amp;"Arial,Negrito"&amp;12CENTRO CORISINI 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3" activePane="bottomLeft" state="frozen"/>
      <selection pane="topLeft" activeCell="A1" sqref="A1"/>
      <selection pane="bottomLeft" activeCell="N29" sqref="N29"/>
    </sheetView>
  </sheetViews>
  <sheetFormatPr defaultColWidth="9.140625" defaultRowHeight="12.75"/>
  <cols>
    <col min="1" max="1" width="0.42578125" style="0" customWidth="1"/>
    <col min="2" max="2" width="27.421875" style="0" customWidth="1"/>
    <col min="3" max="14" width="9.7109375" style="0" customWidth="1"/>
  </cols>
  <sheetData>
    <row r="1" spans="1:14" ht="12.75">
      <c r="A1" s="8" t="s">
        <v>57</v>
      </c>
      <c r="B1" s="8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9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11</v>
      </c>
      <c r="C12" s="10">
        <v>406.29</v>
      </c>
      <c r="D12" s="10">
        <v>0</v>
      </c>
      <c r="E12" s="10">
        <v>704.01</v>
      </c>
      <c r="F12" s="10">
        <v>94.3</v>
      </c>
      <c r="G12" s="10">
        <v>469.37</v>
      </c>
      <c r="H12" s="10">
        <v>269.31</v>
      </c>
      <c r="I12" s="10">
        <v>544.44</v>
      </c>
      <c r="J12" s="10">
        <v>25.57</v>
      </c>
      <c r="K12" s="10">
        <v>220.38</v>
      </c>
      <c r="L12" s="10">
        <v>760.1</v>
      </c>
      <c r="M12" s="10">
        <v>557.67</v>
      </c>
      <c r="N12" s="10">
        <v>0</v>
      </c>
    </row>
    <row r="13" spans="2:14" ht="12.75">
      <c r="B13" s="9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415</v>
      </c>
      <c r="N19" s="10">
        <v>0</v>
      </c>
    </row>
    <row r="20" spans="2:14" ht="12.75"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167.53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27</v>
      </c>
      <c r="C28" s="10">
        <v>6874.61</v>
      </c>
      <c r="D28" s="10">
        <v>104.75</v>
      </c>
      <c r="E28" s="10">
        <v>5848.09</v>
      </c>
      <c r="F28" s="10">
        <v>4217.27</v>
      </c>
      <c r="G28" s="10">
        <v>5158.35</v>
      </c>
      <c r="H28" s="10">
        <v>5107.25</v>
      </c>
      <c r="I28" s="10">
        <v>9567.41</v>
      </c>
      <c r="J28" s="10">
        <v>1025.06</v>
      </c>
      <c r="K28" s="10">
        <v>6002.41</v>
      </c>
      <c r="L28" s="10">
        <v>9051.4</v>
      </c>
      <c r="M28" s="10">
        <v>6168.58</v>
      </c>
      <c r="N28" s="10">
        <v>15</v>
      </c>
    </row>
    <row r="29" spans="2:14" ht="12.75"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9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2" t="s">
        <v>48</v>
      </c>
      <c r="C49" s="13">
        <f aca="true" t="shared" si="0" ref="C49:N49">SUM(C2:C48)</f>
        <v>7280.9</v>
      </c>
      <c r="D49" s="13">
        <f t="shared" si="0"/>
        <v>104.75</v>
      </c>
      <c r="E49" s="13">
        <f t="shared" si="0"/>
        <v>6552.1</v>
      </c>
      <c r="F49" s="13">
        <f t="shared" si="0"/>
        <v>4311.570000000001</v>
      </c>
      <c r="G49" s="13">
        <f t="shared" si="0"/>
        <v>5627.72</v>
      </c>
      <c r="H49" s="13">
        <f t="shared" si="0"/>
        <v>5544.09</v>
      </c>
      <c r="I49" s="13">
        <f t="shared" si="0"/>
        <v>10111.85</v>
      </c>
      <c r="J49" s="13">
        <f t="shared" si="0"/>
        <v>1050.6299999999999</v>
      </c>
      <c r="K49" s="13">
        <f t="shared" si="0"/>
        <v>6222.79</v>
      </c>
      <c r="L49" s="13">
        <f t="shared" si="0"/>
        <v>9811.5</v>
      </c>
      <c r="M49" s="13">
        <f t="shared" si="0"/>
        <v>7141.25</v>
      </c>
      <c r="N49" s="13">
        <f t="shared" si="0"/>
        <v>15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&amp;C&amp;"Arial,Negrito"&amp;12SANTA CASA 2013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N29" sqref="N29"/>
    </sheetView>
  </sheetViews>
  <sheetFormatPr defaultColWidth="9.140625" defaultRowHeight="12.75"/>
  <cols>
    <col min="1" max="1" width="0.5625" style="0" customWidth="1"/>
    <col min="2" max="2" width="27.421875" style="0" customWidth="1"/>
    <col min="3" max="14" width="8.7109375" style="0" customWidth="1"/>
  </cols>
  <sheetData>
    <row r="1" spans="1:14" ht="12.75">
      <c r="A1" s="14" t="s">
        <v>58</v>
      </c>
      <c r="B1" s="8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9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11</v>
      </c>
      <c r="C12" s="10">
        <v>59.78</v>
      </c>
      <c r="D12" s="10">
        <v>111.06</v>
      </c>
      <c r="E12" s="10">
        <v>290.13</v>
      </c>
      <c r="F12" s="10">
        <v>239.1</v>
      </c>
      <c r="G12" s="10">
        <v>81.29</v>
      </c>
      <c r="H12" s="10">
        <v>188.81</v>
      </c>
      <c r="I12" s="10">
        <v>152.52</v>
      </c>
      <c r="J12" s="10">
        <v>158.18</v>
      </c>
      <c r="K12" s="10">
        <v>293.4</v>
      </c>
      <c r="L12" s="10">
        <v>295.88</v>
      </c>
      <c r="M12" s="10">
        <v>256.65</v>
      </c>
      <c r="N12" s="10">
        <v>87.44</v>
      </c>
    </row>
    <row r="13" spans="2:14" ht="12.75">
      <c r="B13" s="9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27</v>
      </c>
      <c r="C28" s="10">
        <v>7.24</v>
      </c>
      <c r="D28" s="10">
        <v>38.82</v>
      </c>
      <c r="E28" s="10">
        <v>91.18</v>
      </c>
      <c r="F28" s="10">
        <v>13.28</v>
      </c>
      <c r="G28" s="10">
        <v>30.28</v>
      </c>
      <c r="H28" s="10">
        <v>70.25</v>
      </c>
      <c r="I28" s="10">
        <v>244.76</v>
      </c>
      <c r="J28" s="10">
        <v>131.94</v>
      </c>
      <c r="K28" s="10">
        <v>0</v>
      </c>
      <c r="L28" s="10">
        <v>71.57</v>
      </c>
      <c r="M28" s="10">
        <v>153.96</v>
      </c>
      <c r="N28" s="10">
        <v>30.77</v>
      </c>
    </row>
    <row r="29" spans="2:14" ht="12.75"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9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45</v>
      </c>
      <c r="C46" s="10">
        <v>0</v>
      </c>
      <c r="D46" s="10">
        <v>0</v>
      </c>
      <c r="E46" s="10">
        <v>55.5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2" t="s">
        <v>48</v>
      </c>
      <c r="C49" s="13">
        <f aca="true" t="shared" si="0" ref="C49:N49">SUM(C2:C48)</f>
        <v>67.02</v>
      </c>
      <c r="D49" s="13">
        <f t="shared" si="0"/>
        <v>149.88</v>
      </c>
      <c r="E49" s="13">
        <f t="shared" si="0"/>
        <v>436.81</v>
      </c>
      <c r="F49" s="13">
        <f t="shared" si="0"/>
        <v>252.38</v>
      </c>
      <c r="G49" s="13">
        <f t="shared" si="0"/>
        <v>111.57000000000001</v>
      </c>
      <c r="H49" s="13">
        <f t="shared" si="0"/>
        <v>259.06</v>
      </c>
      <c r="I49" s="13">
        <f t="shared" si="0"/>
        <v>397.28</v>
      </c>
      <c r="J49" s="13">
        <f t="shared" si="0"/>
        <v>290.12</v>
      </c>
      <c r="K49" s="13">
        <f t="shared" si="0"/>
        <v>293.4</v>
      </c>
      <c r="L49" s="13">
        <f t="shared" si="0"/>
        <v>367.45</v>
      </c>
      <c r="M49" s="13">
        <f t="shared" si="0"/>
        <v>410.61</v>
      </c>
      <c r="N49" s="13">
        <f t="shared" si="0"/>
        <v>118.21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&amp;C&amp;"Arial,Negrito"&amp;12CENTRO DETEN. PROVISORIA 2013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N29" sqref="N29"/>
    </sheetView>
  </sheetViews>
  <sheetFormatPr defaultColWidth="9.140625" defaultRowHeight="12.75"/>
  <cols>
    <col min="1" max="1" width="0.42578125" style="0" customWidth="1"/>
    <col min="2" max="2" width="27.421875" style="0" customWidth="1"/>
    <col min="3" max="14" width="8.7109375" style="0" customWidth="1"/>
  </cols>
  <sheetData>
    <row r="1" spans="1:14" ht="12.75">
      <c r="A1" t="s">
        <v>59</v>
      </c>
      <c r="B1" s="8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9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11</v>
      </c>
      <c r="C12" s="10">
        <v>0</v>
      </c>
      <c r="D12" s="10">
        <v>0</v>
      </c>
      <c r="E12" s="10">
        <v>0</v>
      </c>
      <c r="F12" s="10">
        <v>477.11</v>
      </c>
      <c r="G12" s="10">
        <v>132.53</v>
      </c>
      <c r="H12" s="10">
        <v>590.25</v>
      </c>
      <c r="I12" s="10">
        <v>406.14</v>
      </c>
      <c r="J12" s="10">
        <v>481.2</v>
      </c>
      <c r="K12" s="10">
        <v>525.29</v>
      </c>
      <c r="L12" s="10">
        <v>343.38</v>
      </c>
      <c r="M12" s="10">
        <v>640.27</v>
      </c>
      <c r="N12" s="10">
        <v>450.39</v>
      </c>
    </row>
    <row r="13" spans="2:14" ht="12.75">
      <c r="B13" s="9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7719.54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46.5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27</v>
      </c>
      <c r="C28" s="10">
        <v>226.19</v>
      </c>
      <c r="D28" s="10">
        <v>0</v>
      </c>
      <c r="E28" s="10">
        <v>0</v>
      </c>
      <c r="F28" s="10">
        <v>328.32</v>
      </c>
      <c r="G28" s="10">
        <v>652.22</v>
      </c>
      <c r="H28" s="10">
        <v>685.36</v>
      </c>
      <c r="I28" s="10">
        <v>1125.87</v>
      </c>
      <c r="J28" s="10">
        <v>259.51</v>
      </c>
      <c r="K28" s="10">
        <v>328.3</v>
      </c>
      <c r="L28" s="10">
        <v>956.99</v>
      </c>
      <c r="M28" s="10">
        <v>930.53</v>
      </c>
      <c r="N28" s="10">
        <v>1336.46</v>
      </c>
    </row>
    <row r="29" spans="2:14" ht="12.75"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9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2" t="s">
        <v>48</v>
      </c>
      <c r="C49" s="13">
        <f aca="true" t="shared" si="0" ref="C49:N49">SUM(C2:C48)</f>
        <v>226.19</v>
      </c>
      <c r="D49" s="13">
        <f t="shared" si="0"/>
        <v>0</v>
      </c>
      <c r="E49" s="13">
        <f t="shared" si="0"/>
        <v>0</v>
      </c>
      <c r="F49" s="13">
        <f t="shared" si="0"/>
        <v>805.4300000000001</v>
      </c>
      <c r="G49" s="13">
        <f t="shared" si="0"/>
        <v>8504.289999999999</v>
      </c>
      <c r="H49" s="13">
        <f t="shared" si="0"/>
        <v>1275.6100000000001</v>
      </c>
      <c r="I49" s="13">
        <f t="shared" si="0"/>
        <v>1578.5099999999998</v>
      </c>
      <c r="J49" s="13">
        <f t="shared" si="0"/>
        <v>740.71</v>
      </c>
      <c r="K49" s="13">
        <f t="shared" si="0"/>
        <v>853.5899999999999</v>
      </c>
      <c r="L49" s="13">
        <f t="shared" si="0"/>
        <v>1300.37</v>
      </c>
      <c r="M49" s="13">
        <f t="shared" si="0"/>
        <v>1570.8</v>
      </c>
      <c r="N49" s="13">
        <f t="shared" si="0"/>
        <v>1786.85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&amp;C&amp;"Arial,Negrito"&amp;12ATALIBA NOGUEIRA 2013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N40" sqref="N40"/>
    </sheetView>
  </sheetViews>
  <sheetFormatPr defaultColWidth="9.140625" defaultRowHeight="12.75"/>
  <cols>
    <col min="1" max="1" width="0.42578125" style="0" customWidth="1"/>
    <col min="2" max="2" width="27.421875" style="0" customWidth="1"/>
    <col min="3" max="14" width="8.7109375" style="0" customWidth="1"/>
  </cols>
  <sheetData>
    <row r="1" spans="1:14" ht="12.75">
      <c r="A1" t="s">
        <v>60</v>
      </c>
      <c r="B1" s="8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9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11</v>
      </c>
      <c r="C12" s="10">
        <v>962.4</v>
      </c>
      <c r="D12" s="10">
        <v>43</v>
      </c>
      <c r="E12" s="10">
        <v>448.46</v>
      </c>
      <c r="F12" s="10">
        <v>628.65</v>
      </c>
      <c r="G12" s="10">
        <v>736.61</v>
      </c>
      <c r="H12" s="10">
        <v>0</v>
      </c>
      <c r="I12" s="10">
        <v>169.27</v>
      </c>
      <c r="J12" s="10">
        <v>289.33</v>
      </c>
      <c r="K12" s="10">
        <v>0</v>
      </c>
      <c r="L12" s="10">
        <v>625.02</v>
      </c>
      <c r="M12" s="10">
        <v>659.4</v>
      </c>
      <c r="N12" s="10">
        <v>0</v>
      </c>
    </row>
    <row r="13" spans="2:14" ht="12.75">
      <c r="B13" s="9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14</v>
      </c>
      <c r="C15" s="10">
        <v>78.62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20</v>
      </c>
      <c r="C21" s="10">
        <v>0</v>
      </c>
      <c r="D21" s="10">
        <v>55.5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27</v>
      </c>
      <c r="C28" s="10">
        <v>896.82</v>
      </c>
      <c r="D28" s="10">
        <v>460.56</v>
      </c>
      <c r="E28" s="10">
        <v>189.87</v>
      </c>
      <c r="F28" s="10">
        <v>430.85</v>
      </c>
      <c r="G28" s="10">
        <v>483.72</v>
      </c>
      <c r="H28" s="10">
        <v>0</v>
      </c>
      <c r="I28" s="10">
        <v>1138.88</v>
      </c>
      <c r="J28" s="10">
        <v>486.1</v>
      </c>
      <c r="K28" s="10">
        <v>0</v>
      </c>
      <c r="L28" s="10">
        <v>229.76</v>
      </c>
      <c r="M28" s="10">
        <v>449.35</v>
      </c>
      <c r="N28" s="10">
        <v>15</v>
      </c>
    </row>
    <row r="29" spans="2:14" ht="12.75"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37</v>
      </c>
      <c r="C38" s="10">
        <v>5708.12</v>
      </c>
      <c r="D38" s="10">
        <v>5789.27</v>
      </c>
      <c r="E38" s="10">
        <v>4264.24</v>
      </c>
      <c r="F38" s="10">
        <v>4264.24</v>
      </c>
      <c r="G38" s="10">
        <v>6396.36</v>
      </c>
      <c r="H38" s="10">
        <v>5013.75</v>
      </c>
      <c r="I38" s="10">
        <v>4728.9</v>
      </c>
      <c r="J38" s="10">
        <v>4728.9</v>
      </c>
      <c r="K38" s="10">
        <v>4728.9</v>
      </c>
      <c r="L38" s="10">
        <v>11015.75</v>
      </c>
      <c r="M38" s="10">
        <v>9439.45</v>
      </c>
      <c r="N38" s="10">
        <v>4728.9</v>
      </c>
    </row>
    <row r="39" spans="2:14" ht="12.75">
      <c r="B39" s="3" t="s">
        <v>38</v>
      </c>
      <c r="C39" s="10">
        <f>C38*33%</f>
        <v>1883.6796000000002</v>
      </c>
      <c r="D39" s="10">
        <f>D38*33%</f>
        <v>1910.4591000000003</v>
      </c>
      <c r="E39" s="10">
        <f>E38*33%</f>
        <v>1407.1992</v>
      </c>
      <c r="F39" s="10">
        <f>F38*33%</f>
        <v>1407.1992</v>
      </c>
      <c r="G39" s="10">
        <v>2110.8</v>
      </c>
      <c r="H39" s="10">
        <v>1654.54</v>
      </c>
      <c r="I39" s="10">
        <v>1560.53</v>
      </c>
      <c r="J39" s="10">
        <v>1560.53</v>
      </c>
      <c r="K39" s="10">
        <v>1560.53</v>
      </c>
      <c r="L39" s="10">
        <v>3635.19</v>
      </c>
      <c r="M39" s="10">
        <v>3115.02</v>
      </c>
      <c r="N39" s="10">
        <v>1560.53</v>
      </c>
    </row>
    <row r="40" spans="2:14" ht="12.75">
      <c r="B40" s="9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40</v>
      </c>
      <c r="C41" s="10">
        <v>43.9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45</v>
      </c>
      <c r="C46" s="10">
        <v>0</v>
      </c>
      <c r="D46" s="10">
        <v>77.14</v>
      </c>
      <c r="E46" s="10">
        <v>20.14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2" t="s">
        <v>48</v>
      </c>
      <c r="C49" s="13">
        <f aca="true" t="shared" si="0" ref="C49:N49">SUM(C2:C48)</f>
        <v>9573.5396</v>
      </c>
      <c r="D49" s="13">
        <f t="shared" si="0"/>
        <v>8335.9291</v>
      </c>
      <c r="E49" s="13">
        <f t="shared" si="0"/>
        <v>6329.9092</v>
      </c>
      <c r="F49" s="13">
        <f t="shared" si="0"/>
        <v>6730.9392</v>
      </c>
      <c r="G49" s="13">
        <f t="shared" si="0"/>
        <v>9727.49</v>
      </c>
      <c r="H49" s="13">
        <f t="shared" si="0"/>
        <v>6668.29</v>
      </c>
      <c r="I49" s="13">
        <f t="shared" si="0"/>
        <v>7597.579999999999</v>
      </c>
      <c r="J49" s="13">
        <f t="shared" si="0"/>
        <v>7064.86</v>
      </c>
      <c r="K49" s="13">
        <f t="shared" si="0"/>
        <v>6289.429999999999</v>
      </c>
      <c r="L49" s="13">
        <f t="shared" si="0"/>
        <v>15505.720000000001</v>
      </c>
      <c r="M49" s="13">
        <f t="shared" si="0"/>
        <v>13663.220000000001</v>
      </c>
      <c r="N49" s="13">
        <f t="shared" si="0"/>
        <v>6304.429999999999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0"/>
  <headerFooter alignWithMargins="0">
    <oddHeader>&amp;C&amp;"Arial,Negrito"&amp;12PRES SÃO BERNARDO 2013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0.42578125" style="0" customWidth="1"/>
    <col min="2" max="2" width="27.421875" style="0" customWidth="1"/>
    <col min="3" max="14" width="8.7109375" style="0" customWidth="1"/>
  </cols>
  <sheetData>
    <row r="1" spans="1:14" ht="12.75">
      <c r="A1" s="15" t="s">
        <v>61</v>
      </c>
      <c r="B1" s="8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9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11</v>
      </c>
      <c r="C12" s="10">
        <v>99.46</v>
      </c>
      <c r="D12" s="10">
        <v>119.99</v>
      </c>
      <c r="E12" s="10">
        <v>119.99</v>
      </c>
      <c r="F12" s="10">
        <v>0</v>
      </c>
      <c r="G12" s="10">
        <v>155.41</v>
      </c>
      <c r="H12" s="10">
        <v>71.61</v>
      </c>
      <c r="I12" s="10">
        <v>59.99</v>
      </c>
      <c r="J12" s="10">
        <v>0</v>
      </c>
      <c r="K12" s="10">
        <v>45.35</v>
      </c>
      <c r="L12" s="10">
        <v>172.29</v>
      </c>
      <c r="M12" s="10">
        <v>56.24</v>
      </c>
      <c r="N12" s="10">
        <v>0</v>
      </c>
    </row>
    <row r="13" spans="2:14" ht="12.75">
      <c r="B13" s="9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9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2" t="s">
        <v>48</v>
      </c>
      <c r="C49" s="13">
        <f aca="true" t="shared" si="0" ref="C49:N49">SUM(C2:C48)</f>
        <v>99.46</v>
      </c>
      <c r="D49" s="13">
        <f t="shared" si="0"/>
        <v>119.99</v>
      </c>
      <c r="E49" s="13">
        <f t="shared" si="0"/>
        <v>119.99</v>
      </c>
      <c r="F49" s="13">
        <f t="shared" si="0"/>
        <v>0</v>
      </c>
      <c r="G49" s="13">
        <f t="shared" si="0"/>
        <v>155.41</v>
      </c>
      <c r="H49" s="13">
        <f t="shared" si="0"/>
        <v>71.61</v>
      </c>
      <c r="I49" s="13">
        <f t="shared" si="0"/>
        <v>59.99</v>
      </c>
      <c r="J49" s="13">
        <f t="shared" si="0"/>
        <v>0</v>
      </c>
      <c r="K49" s="13">
        <f t="shared" si="0"/>
        <v>45.35</v>
      </c>
      <c r="L49" s="13">
        <f t="shared" si="0"/>
        <v>172.29</v>
      </c>
      <c r="M49" s="13">
        <f t="shared" si="0"/>
        <v>56.24</v>
      </c>
      <c r="N49" s="13">
        <f t="shared" si="0"/>
        <v>0</v>
      </c>
    </row>
  </sheetData>
  <sheetProtection selectLockedCells="1" selectUnlockedCells="1"/>
  <printOptions horizontalCentered="1" verticalCentered="1"/>
  <pageMargins left="0.39375" right="0.39375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&amp;C&amp;"Arial,Negrito"&amp;12GUARDA MUNICIPAL 2013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6" activePane="bottomLeft" state="frozen"/>
      <selection pane="topLeft" activeCell="A1" sqref="A1"/>
      <selection pane="bottomLeft" activeCell="N29" sqref="N29"/>
    </sheetView>
  </sheetViews>
  <sheetFormatPr defaultColWidth="9.140625" defaultRowHeight="12.75"/>
  <cols>
    <col min="1" max="1" width="0.42578125" style="0" customWidth="1"/>
    <col min="2" max="2" width="27.421875" style="0" customWidth="1"/>
    <col min="3" max="14" width="9.7109375" style="0" customWidth="1"/>
  </cols>
  <sheetData>
    <row r="1" spans="1:14" ht="12.75">
      <c r="A1" s="6" t="s">
        <v>62</v>
      </c>
      <c r="B1" s="8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9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11</v>
      </c>
      <c r="C12" s="10">
        <v>18.74</v>
      </c>
      <c r="D12" s="10">
        <v>0</v>
      </c>
      <c r="E12" s="10">
        <v>1985.56</v>
      </c>
      <c r="F12" s="10">
        <v>278.26</v>
      </c>
      <c r="G12" s="10">
        <v>16.3</v>
      </c>
      <c r="H12" s="10">
        <v>704.18</v>
      </c>
      <c r="I12" s="10">
        <v>316.36</v>
      </c>
      <c r="J12" s="10">
        <v>333.55</v>
      </c>
      <c r="K12" s="10">
        <v>208.54</v>
      </c>
      <c r="L12" s="10">
        <v>1025.26</v>
      </c>
      <c r="M12" s="10">
        <v>1491.64</v>
      </c>
      <c r="N12" s="10">
        <v>0</v>
      </c>
    </row>
    <row r="13" spans="2:14" ht="12.75">
      <c r="B13" s="9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13</v>
      </c>
      <c r="C14" s="10">
        <v>0</v>
      </c>
      <c r="D14" s="10">
        <v>0</v>
      </c>
      <c r="E14" s="10">
        <v>5.64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25</v>
      </c>
      <c r="C26" s="10">
        <v>0</v>
      </c>
      <c r="D26" s="10">
        <v>0</v>
      </c>
      <c r="E26" s="10">
        <v>0</v>
      </c>
      <c r="F26" s="10">
        <v>46.5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27</v>
      </c>
      <c r="C28" s="10">
        <v>10566.55</v>
      </c>
      <c r="D28" s="10">
        <v>0</v>
      </c>
      <c r="E28" s="10">
        <v>7052.88</v>
      </c>
      <c r="F28" s="10">
        <v>3928.9</v>
      </c>
      <c r="G28" s="10">
        <v>1838.15</v>
      </c>
      <c r="H28" s="10">
        <v>10759.54</v>
      </c>
      <c r="I28" s="10">
        <v>5809.72</v>
      </c>
      <c r="J28" s="10">
        <v>6341.51</v>
      </c>
      <c r="K28" s="10">
        <v>6452.37</v>
      </c>
      <c r="L28" s="10">
        <v>11572.02</v>
      </c>
      <c r="M28" s="10">
        <v>12877.25</v>
      </c>
      <c r="N28" s="10">
        <v>15</v>
      </c>
    </row>
    <row r="29" spans="2:14" ht="12.75"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31</v>
      </c>
      <c r="C32" s="10">
        <v>4.3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9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2" t="s">
        <v>48</v>
      </c>
      <c r="C49" s="13">
        <f aca="true" t="shared" si="0" ref="C49:N49">SUM(C2:C48)</f>
        <v>10589.589999999998</v>
      </c>
      <c r="D49" s="13">
        <f t="shared" si="0"/>
        <v>0</v>
      </c>
      <c r="E49" s="13">
        <f t="shared" si="0"/>
        <v>9044.08</v>
      </c>
      <c r="F49" s="13">
        <f t="shared" si="0"/>
        <v>4253.66</v>
      </c>
      <c r="G49" s="13">
        <f t="shared" si="0"/>
        <v>1854.45</v>
      </c>
      <c r="H49" s="13">
        <f t="shared" si="0"/>
        <v>11463.720000000001</v>
      </c>
      <c r="I49" s="13">
        <f t="shared" si="0"/>
        <v>6126.08</v>
      </c>
      <c r="J49" s="13">
        <f t="shared" si="0"/>
        <v>6675.06</v>
      </c>
      <c r="K49" s="13">
        <f t="shared" si="0"/>
        <v>6660.91</v>
      </c>
      <c r="L49" s="13">
        <f t="shared" si="0"/>
        <v>12597.28</v>
      </c>
      <c r="M49" s="13">
        <f t="shared" si="0"/>
        <v>14368.89</v>
      </c>
      <c r="N49" s="13">
        <f t="shared" si="0"/>
        <v>15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&amp;C&amp;"Arial,Negrito"&amp;12SECR. MUN. NEG. JURIDICOS 2013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L28" sqref="L28"/>
    </sheetView>
  </sheetViews>
  <sheetFormatPr defaultColWidth="9.140625" defaultRowHeight="12.75"/>
  <cols>
    <col min="1" max="1" width="0.85546875" style="0" customWidth="1"/>
    <col min="2" max="2" width="27.00390625" style="0" customWidth="1"/>
    <col min="3" max="14" width="9.7109375" style="0" customWidth="1"/>
  </cols>
  <sheetData>
    <row r="1" spans="1:14" ht="12.75">
      <c r="A1" t="s">
        <v>63</v>
      </c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1:14" ht="12.75">
      <c r="A2" t="s">
        <v>64</v>
      </c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3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3" t="s">
        <v>11</v>
      </c>
      <c r="C12" s="10">
        <v>173.6</v>
      </c>
      <c r="D12" s="10">
        <v>423.31</v>
      </c>
      <c r="E12" s="10">
        <v>338.58</v>
      </c>
      <c r="F12" s="10">
        <v>369.02</v>
      </c>
      <c r="G12" s="10">
        <v>287.9</v>
      </c>
      <c r="H12" s="10">
        <v>250.59</v>
      </c>
      <c r="I12" s="10">
        <v>476.99</v>
      </c>
      <c r="J12" s="10">
        <v>524.49</v>
      </c>
      <c r="K12" s="10">
        <v>355.41</v>
      </c>
      <c r="L12" s="10">
        <v>355.36</v>
      </c>
      <c r="M12" s="10">
        <v>394.83</v>
      </c>
      <c r="N12" s="10">
        <v>67.61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0</v>
      </c>
      <c r="D19" s="10">
        <v>5.64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5.64</v>
      </c>
      <c r="K19" s="10">
        <v>5.64</v>
      </c>
      <c r="L19" s="10">
        <v>5.64</v>
      </c>
      <c r="M19" s="10">
        <v>0</v>
      </c>
      <c r="N19" s="10">
        <v>0</v>
      </c>
    </row>
    <row r="20" spans="2:14" ht="12.75">
      <c r="B20" s="3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3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3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29.47</v>
      </c>
      <c r="H28" s="10">
        <v>0</v>
      </c>
      <c r="I28" s="10">
        <v>29.46</v>
      </c>
      <c r="J28" s="10">
        <v>29.46</v>
      </c>
      <c r="K28" s="10">
        <v>29.46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3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3" t="s">
        <v>37</v>
      </c>
      <c r="C38" s="10">
        <v>8668.87</v>
      </c>
      <c r="D38" s="10">
        <v>8668.87</v>
      </c>
      <c r="E38" s="10">
        <v>8668.87</v>
      </c>
      <c r="F38" s="10">
        <v>8668.87</v>
      </c>
      <c r="G38" s="10">
        <v>8668.87</v>
      </c>
      <c r="H38" s="10">
        <v>9434.22</v>
      </c>
      <c r="I38" s="10">
        <v>5426.31</v>
      </c>
      <c r="J38" s="10">
        <v>5426.31</v>
      </c>
      <c r="K38" s="10">
        <v>5426.31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f>SUM(C38*33%)</f>
        <v>2860.7271000000005</v>
      </c>
      <c r="D39" s="10">
        <f>SUM(D38*33%)</f>
        <v>2860.7271000000005</v>
      </c>
      <c r="E39" s="10">
        <f>SUM(E38*33%)</f>
        <v>2860.7271000000005</v>
      </c>
      <c r="F39" s="10">
        <f>SUM(F38*33%)</f>
        <v>2860.7271000000005</v>
      </c>
      <c r="G39" s="10">
        <f>SUM(G38*33%)</f>
        <v>2860.7271000000005</v>
      </c>
      <c r="H39" s="10">
        <v>3113.29</v>
      </c>
      <c r="I39" s="10">
        <v>1790.68</v>
      </c>
      <c r="J39" s="10">
        <v>1790.68</v>
      </c>
      <c r="K39" s="10">
        <v>1790.68</v>
      </c>
      <c r="L39" s="10">
        <v>0</v>
      </c>
      <c r="M39" s="10">
        <v>0</v>
      </c>
      <c r="N39" s="10">
        <v>0</v>
      </c>
    </row>
    <row r="40" spans="2:14" ht="12.75">
      <c r="B40" s="3" t="s">
        <v>39</v>
      </c>
      <c r="C40" s="10"/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3" t="s">
        <v>40</v>
      </c>
      <c r="C41" s="10">
        <v>517.95</v>
      </c>
      <c r="D41" s="10">
        <v>1307.76</v>
      </c>
      <c r="E41" s="10">
        <v>1296.69</v>
      </c>
      <c r="F41" s="10">
        <v>1296.96</v>
      </c>
      <c r="G41" s="10">
        <v>555.51</v>
      </c>
      <c r="H41" s="10">
        <v>583.78</v>
      </c>
      <c r="I41" s="10">
        <v>2230.39</v>
      </c>
      <c r="J41" s="10">
        <v>1420.85</v>
      </c>
      <c r="K41" s="10">
        <v>1112.44</v>
      </c>
      <c r="L41" s="10">
        <v>481.45</v>
      </c>
      <c r="M41" s="10">
        <v>210.66</v>
      </c>
      <c r="N41" s="10">
        <v>640.4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21.11</v>
      </c>
      <c r="J46" s="10">
        <v>21.11</v>
      </c>
      <c r="K46" s="10">
        <v>21.11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6" t="s">
        <v>48</v>
      </c>
      <c r="C49" s="7">
        <f aca="true" t="shared" si="0" ref="C49:N49">SUM(C2:C48)</f>
        <v>12221.147100000002</v>
      </c>
      <c r="D49" s="7">
        <f t="shared" si="0"/>
        <v>13266.307100000002</v>
      </c>
      <c r="E49" s="7">
        <f t="shared" si="0"/>
        <v>13164.867100000001</v>
      </c>
      <c r="F49" s="7">
        <f t="shared" si="0"/>
        <v>13195.577100000002</v>
      </c>
      <c r="G49" s="7">
        <f t="shared" si="0"/>
        <v>12402.477100000002</v>
      </c>
      <c r="H49" s="7">
        <f t="shared" si="0"/>
        <v>13381.88</v>
      </c>
      <c r="I49" s="7">
        <f t="shared" si="0"/>
        <v>9974.94</v>
      </c>
      <c r="J49" s="7">
        <f t="shared" si="0"/>
        <v>9218.54</v>
      </c>
      <c r="K49" s="7">
        <f t="shared" si="0"/>
        <v>8741.050000000001</v>
      </c>
      <c r="L49" s="7">
        <f t="shared" si="0"/>
        <v>842.45</v>
      </c>
      <c r="M49" s="7">
        <f t="shared" si="0"/>
        <v>605.49</v>
      </c>
      <c r="N49" s="7">
        <f t="shared" si="0"/>
        <v>708.01</v>
      </c>
    </row>
  </sheetData>
  <sheetProtection selectLockedCells="1" selectUnlockedCells="1"/>
  <printOptions horizontalCentered="1" verticalCentered="1"/>
  <pageMargins left="0.5902777777777778" right="0.39375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&amp;C&amp;"Arial,Negrito"&amp;12PREVID. SERVIDOR-CAMPREV 2013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40" sqref="N40"/>
    </sheetView>
  </sheetViews>
  <sheetFormatPr defaultColWidth="9.140625" defaultRowHeight="12.75"/>
  <cols>
    <col min="1" max="1" width="0.85546875" style="0" customWidth="1"/>
    <col min="2" max="2" width="23.421875" style="0" customWidth="1"/>
    <col min="3" max="14" width="10.7109375" style="0" customWidth="1"/>
  </cols>
  <sheetData>
    <row r="1" spans="2:14" ht="12.75"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1:14" ht="12.75">
      <c r="A2" t="s">
        <v>65</v>
      </c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3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3" t="s">
        <v>11</v>
      </c>
      <c r="C12" s="10">
        <v>111.18</v>
      </c>
      <c r="D12" s="10">
        <v>180.8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3.8</v>
      </c>
      <c r="D14" s="10">
        <v>53.2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3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3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3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3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3" t="s">
        <v>37</v>
      </c>
      <c r="C38" s="10">
        <v>1447.54</v>
      </c>
      <c r="D38" s="10">
        <v>1447.54</v>
      </c>
      <c r="E38" s="10">
        <v>1447.54</v>
      </c>
      <c r="F38" s="10">
        <v>1439.63</v>
      </c>
      <c r="G38" s="10">
        <v>1430.6</v>
      </c>
      <c r="H38" s="10">
        <v>1634.73</v>
      </c>
      <c r="I38" s="10">
        <v>2315.71</v>
      </c>
      <c r="J38" s="10">
        <v>1543.12</v>
      </c>
      <c r="K38" s="10">
        <v>1543.12</v>
      </c>
      <c r="L38" s="10">
        <v>1543.12</v>
      </c>
      <c r="M38" s="10">
        <v>1543.12</v>
      </c>
      <c r="N38" s="10">
        <v>1780.54</v>
      </c>
    </row>
    <row r="39" spans="2:14" ht="12.75">
      <c r="B39" s="3" t="s">
        <v>38</v>
      </c>
      <c r="C39" s="10">
        <f>C38*33%</f>
        <v>477.6882</v>
      </c>
      <c r="D39" s="10">
        <f>D38*33%</f>
        <v>477.6882</v>
      </c>
      <c r="E39" s="10">
        <f>E38*33%</f>
        <v>477.6882</v>
      </c>
      <c r="F39" s="10">
        <f>F38*33%</f>
        <v>475.07790000000006</v>
      </c>
      <c r="G39" s="10">
        <v>472.1</v>
      </c>
      <c r="H39" s="10">
        <v>539.46</v>
      </c>
      <c r="I39" s="10">
        <v>764.18</v>
      </c>
      <c r="J39" s="10">
        <v>509.23</v>
      </c>
      <c r="K39" s="10">
        <v>509.23</v>
      </c>
      <c r="L39" s="10">
        <v>509.23</v>
      </c>
      <c r="M39" s="10">
        <v>509.23</v>
      </c>
      <c r="N39" s="10">
        <v>587.58</v>
      </c>
    </row>
    <row r="40" spans="2:14" ht="12.75">
      <c r="B40" s="3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3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6" t="s">
        <v>48</v>
      </c>
      <c r="C49" s="7">
        <f aca="true" t="shared" si="0" ref="C49:N49">SUM(C2:C48)</f>
        <v>2040.2082</v>
      </c>
      <c r="D49" s="7">
        <f t="shared" si="0"/>
        <v>2159.2282</v>
      </c>
      <c r="E49" s="7">
        <f t="shared" si="0"/>
        <v>1925.2282</v>
      </c>
      <c r="F49" s="7">
        <f t="shared" si="0"/>
        <v>1914.7079</v>
      </c>
      <c r="G49" s="7">
        <f t="shared" si="0"/>
        <v>1902.6999999999998</v>
      </c>
      <c r="H49" s="7">
        <f t="shared" si="0"/>
        <v>2174.19</v>
      </c>
      <c r="I49" s="7">
        <f t="shared" si="0"/>
        <v>3079.89</v>
      </c>
      <c r="J49" s="7">
        <f t="shared" si="0"/>
        <v>2052.35</v>
      </c>
      <c r="K49" s="7">
        <f t="shared" si="0"/>
        <v>2052.35</v>
      </c>
      <c r="L49" s="7">
        <f t="shared" si="0"/>
        <v>2052.35</v>
      </c>
      <c r="M49" s="7">
        <f t="shared" si="0"/>
        <v>2052.35</v>
      </c>
      <c r="N49" s="7">
        <f t="shared" si="0"/>
        <v>2368.12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&amp;C&amp;"Arial,Negrito"&amp;12SAUDE SEG. TRABALHO 2013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M40" sqref="M40"/>
    </sheetView>
  </sheetViews>
  <sheetFormatPr defaultColWidth="9.140625" defaultRowHeight="12.75"/>
  <cols>
    <col min="1" max="1" width="0.9921875" style="0" customWidth="1"/>
    <col min="2" max="2" width="28.7109375" style="0" customWidth="1"/>
    <col min="3" max="14" width="9.7109375" style="0" customWidth="1"/>
  </cols>
  <sheetData>
    <row r="1" spans="1:14" ht="12.75">
      <c r="A1" t="s">
        <v>66</v>
      </c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3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3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3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3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3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2589.6</v>
      </c>
      <c r="J32" s="10">
        <v>2594.8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3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3" t="s">
        <v>37</v>
      </c>
      <c r="C38" s="10">
        <v>30235.85</v>
      </c>
      <c r="D38" s="10">
        <v>19599.85</v>
      </c>
      <c r="E38" s="10">
        <v>18784.97</v>
      </c>
      <c r="F38" s="10">
        <v>12900.46</v>
      </c>
      <c r="G38" s="10">
        <v>12816.38</v>
      </c>
      <c r="H38" s="10">
        <v>13880.23</v>
      </c>
      <c r="I38" s="10">
        <v>13648.45</v>
      </c>
      <c r="J38" s="10">
        <v>13648.45</v>
      </c>
      <c r="K38" s="10">
        <v>14669.67</v>
      </c>
      <c r="L38" s="10">
        <v>3083.98</v>
      </c>
      <c r="M38" s="10">
        <v>3098.41</v>
      </c>
      <c r="N38" s="10">
        <v>13443.3</v>
      </c>
    </row>
    <row r="39" spans="2:14" ht="12.75">
      <c r="B39" s="3" t="s">
        <v>38</v>
      </c>
      <c r="C39" s="10">
        <f>C38*33%</f>
        <v>9977.8305</v>
      </c>
      <c r="D39" s="10">
        <f>D38*33%</f>
        <v>6467.9505</v>
      </c>
      <c r="E39" s="10">
        <f>E38*33%</f>
        <v>6199.040100000001</v>
      </c>
      <c r="F39" s="10">
        <f>F38*33%</f>
        <v>4257.1518</v>
      </c>
      <c r="G39" s="10">
        <v>4229.4</v>
      </c>
      <c r="H39" s="10">
        <v>4580.65</v>
      </c>
      <c r="I39" s="10">
        <v>4503.99</v>
      </c>
      <c r="J39" s="10">
        <v>4503.99</v>
      </c>
      <c r="K39" s="10">
        <v>4840.99</v>
      </c>
      <c r="L39" s="10">
        <v>1017.71</v>
      </c>
      <c r="M39" s="10">
        <v>1022.47</v>
      </c>
      <c r="N39" s="10">
        <v>4436.39</v>
      </c>
    </row>
    <row r="40" spans="2:14" ht="12.75">
      <c r="B40" s="3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3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6" t="s">
        <v>48</v>
      </c>
      <c r="C49" s="7">
        <f aca="true" t="shared" si="0" ref="C49:N49">SUM(C2:C48)</f>
        <v>40213.6805</v>
      </c>
      <c r="D49" s="7">
        <f t="shared" si="0"/>
        <v>26067.800499999998</v>
      </c>
      <c r="E49" s="7">
        <f t="shared" si="0"/>
        <v>24984.010100000003</v>
      </c>
      <c r="F49" s="7">
        <f t="shared" si="0"/>
        <v>17157.6118</v>
      </c>
      <c r="G49" s="7">
        <f t="shared" si="0"/>
        <v>17045.78</v>
      </c>
      <c r="H49" s="7">
        <f t="shared" si="0"/>
        <v>18460.879999999997</v>
      </c>
      <c r="I49" s="7">
        <f t="shared" si="0"/>
        <v>20742.04</v>
      </c>
      <c r="J49" s="7">
        <f t="shared" si="0"/>
        <v>20747.239999999998</v>
      </c>
      <c r="K49" s="7">
        <f t="shared" si="0"/>
        <v>19510.66</v>
      </c>
      <c r="L49" s="7">
        <f t="shared" si="0"/>
        <v>4101.6900000000005</v>
      </c>
      <c r="M49" s="7">
        <f t="shared" si="0"/>
        <v>4120.88</v>
      </c>
      <c r="N49" s="7">
        <f t="shared" si="0"/>
        <v>17879.69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&amp;C&amp;"Arial,Negrito"&amp;12CSSST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40" sqref="N40"/>
    </sheetView>
  </sheetViews>
  <sheetFormatPr defaultColWidth="9.140625" defaultRowHeight="12.75"/>
  <cols>
    <col min="1" max="1" width="0.42578125" style="0" customWidth="1"/>
    <col min="2" max="2" width="22.421875" style="0" customWidth="1"/>
    <col min="3" max="10" width="10.421875" style="0" customWidth="1"/>
    <col min="11" max="11" width="9.8515625" style="0" customWidth="1"/>
    <col min="17" max="17" width="9.8515625" style="0" customWidth="1"/>
  </cols>
  <sheetData>
    <row r="1" spans="1:14" ht="12.75">
      <c r="A1" t="s">
        <v>49</v>
      </c>
      <c r="B1" s="8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9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9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7" ht="12.75">
      <c r="B32" s="9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Q32" s="11"/>
    </row>
    <row r="33" spans="2:17" ht="12.75">
      <c r="B33" s="9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Q33" s="11"/>
    </row>
    <row r="34" spans="2:17" ht="12.75">
      <c r="B34" s="9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Q34" s="11"/>
    </row>
    <row r="35" spans="2:17" ht="12.75">
      <c r="B35" s="9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Q35" s="5"/>
    </row>
    <row r="36" spans="2:14" ht="12.75">
      <c r="B36" s="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37</v>
      </c>
      <c r="C38" s="10">
        <v>45029.1</v>
      </c>
      <c r="D38" s="10">
        <v>28999</v>
      </c>
      <c r="E38" s="10">
        <v>29565.34</v>
      </c>
      <c r="F38" s="10">
        <v>27918.18</v>
      </c>
      <c r="G38" s="10">
        <v>32826.44</v>
      </c>
      <c r="H38" s="10">
        <v>41002.98</v>
      </c>
      <c r="I38" s="10">
        <v>39721.02</v>
      </c>
      <c r="J38" s="10">
        <v>27320.82</v>
      </c>
      <c r="K38" s="10">
        <v>29010.03</v>
      </c>
      <c r="L38" s="10">
        <v>39213.5</v>
      </c>
      <c r="M38" s="10">
        <v>34645.32</v>
      </c>
      <c r="N38" s="10">
        <v>32055.26</v>
      </c>
    </row>
    <row r="39" spans="2:14" ht="12.75">
      <c r="B39" s="3" t="s">
        <v>38</v>
      </c>
      <c r="C39" s="10">
        <f>C38*33%</f>
        <v>14859.603000000001</v>
      </c>
      <c r="D39" s="10">
        <f>D38*33%</f>
        <v>9569.67</v>
      </c>
      <c r="E39" s="10">
        <f>E38*33%</f>
        <v>9756.5622</v>
      </c>
      <c r="F39" s="10">
        <f>F38*33%</f>
        <v>9212.9994</v>
      </c>
      <c r="G39" s="10">
        <v>10832.72</v>
      </c>
      <c r="H39" s="10">
        <v>13530.98</v>
      </c>
      <c r="I39" s="10">
        <v>13107.94</v>
      </c>
      <c r="J39" s="10">
        <v>9015.87</v>
      </c>
      <c r="K39" s="10">
        <v>9573.31</v>
      </c>
      <c r="L39" s="10">
        <v>12940.45</v>
      </c>
      <c r="M39" s="10">
        <v>12092.95</v>
      </c>
      <c r="N39" s="10">
        <v>10578.23</v>
      </c>
    </row>
    <row r="40" spans="2:14" ht="12.75">
      <c r="B40" s="9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2" t="s">
        <v>48</v>
      </c>
      <c r="C49" s="13">
        <f aca="true" t="shared" si="0" ref="C49:N49">SUM(C2:C48)</f>
        <v>59888.703</v>
      </c>
      <c r="D49" s="13">
        <f t="shared" si="0"/>
        <v>38568.67</v>
      </c>
      <c r="E49" s="13">
        <f t="shared" si="0"/>
        <v>39321.9022</v>
      </c>
      <c r="F49" s="13">
        <f t="shared" si="0"/>
        <v>37131.1794</v>
      </c>
      <c r="G49" s="13">
        <f t="shared" si="0"/>
        <v>43659.16</v>
      </c>
      <c r="H49" s="13">
        <f t="shared" si="0"/>
        <v>54533.96000000001</v>
      </c>
      <c r="I49" s="13">
        <f t="shared" si="0"/>
        <v>52828.96</v>
      </c>
      <c r="J49" s="13">
        <f t="shared" si="0"/>
        <v>36336.69</v>
      </c>
      <c r="K49" s="13">
        <f t="shared" si="0"/>
        <v>38583.34</v>
      </c>
      <c r="L49" s="13">
        <f t="shared" si="0"/>
        <v>52153.95</v>
      </c>
      <c r="M49" s="13">
        <f t="shared" si="0"/>
        <v>46738.270000000004</v>
      </c>
      <c r="N49" s="13">
        <f t="shared" si="0"/>
        <v>42633.49</v>
      </c>
    </row>
  </sheetData>
  <sheetProtection selectLockedCells="1" selectUnlockedCells="1"/>
  <printOptions horizontalCentered="1" verticalCentered="1"/>
  <pageMargins left="0.7875" right="0.7875" top="0.9840277777777777" bottom="0.5902777777777778" header="0.5118055555555555" footer="0.5118055555555555"/>
  <pageSetup horizontalDpi="300" verticalDpi="300" orientation="landscape" paperSize="9" scale="80"/>
  <headerFooter alignWithMargins="0">
    <oddHeader>&amp;C&amp;"Arial,Negrito"&amp;12SALARIOS - CEDIDOS 2013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7" sqref="N17"/>
    </sheetView>
  </sheetViews>
  <sheetFormatPr defaultColWidth="9.140625" defaultRowHeight="12.75"/>
  <cols>
    <col min="1" max="1" width="0.2890625" style="0" customWidth="1"/>
    <col min="2" max="2" width="26.7109375" style="0" customWidth="1"/>
    <col min="3" max="8" width="8.7109375" style="0" customWidth="1"/>
  </cols>
  <sheetData>
    <row r="1" spans="1:14" ht="12.75">
      <c r="A1" t="s">
        <v>67</v>
      </c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3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3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1347.67</v>
      </c>
      <c r="D16" s="10">
        <v>2254.99</v>
      </c>
      <c r="E16" s="10">
        <v>2667.27</v>
      </c>
      <c r="F16" s="10">
        <v>1693.13</v>
      </c>
      <c r="G16" s="10">
        <v>1716.91</v>
      </c>
      <c r="H16" s="10">
        <v>1611.43</v>
      </c>
      <c r="I16" s="10">
        <v>1728.45</v>
      </c>
      <c r="J16" s="10">
        <v>1812.38</v>
      </c>
      <c r="K16" s="10">
        <v>1760.63</v>
      </c>
      <c r="L16" s="10">
        <v>1774.12</v>
      </c>
      <c r="M16" s="10">
        <v>1670.35</v>
      </c>
      <c r="N16" s="10">
        <v>1609.08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51.72</v>
      </c>
      <c r="D19" s="10">
        <v>21.45</v>
      </c>
      <c r="E19" s="10">
        <v>0</v>
      </c>
      <c r="F19" s="10">
        <v>24.65</v>
      </c>
      <c r="G19" s="10">
        <v>29.15</v>
      </c>
      <c r="H19" s="10">
        <v>208.47</v>
      </c>
      <c r="I19" s="10">
        <v>139.85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3" t="s">
        <v>19</v>
      </c>
      <c r="C20" s="10">
        <v>1.6</v>
      </c>
      <c r="D20" s="10">
        <v>1.6</v>
      </c>
      <c r="E20" s="10">
        <v>0</v>
      </c>
      <c r="F20" s="10">
        <v>1.6</v>
      </c>
      <c r="G20" s="10">
        <v>1.6</v>
      </c>
      <c r="H20" s="10">
        <v>8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19.5</v>
      </c>
      <c r="I22" s="10">
        <v>0</v>
      </c>
      <c r="J22" s="10">
        <v>0</v>
      </c>
      <c r="K22" s="10">
        <v>2.96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3187.1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3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3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540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3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3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2345.08</v>
      </c>
      <c r="L38" s="10">
        <v>3060.46</v>
      </c>
      <c r="M38" s="10">
        <v>3775.84</v>
      </c>
      <c r="N38" s="10">
        <v>7866.01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773.87</v>
      </c>
      <c r="L39" s="10">
        <v>1009.95</v>
      </c>
      <c r="M39" s="10">
        <v>1246.03</v>
      </c>
      <c r="N39" s="10">
        <v>2595.78</v>
      </c>
    </row>
    <row r="40" spans="2:14" ht="12.75">
      <c r="B40" s="3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3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6" t="s">
        <v>48</v>
      </c>
      <c r="C49" s="7">
        <f aca="true" t="shared" si="0" ref="C49:N49">SUM(C2:C48)</f>
        <v>1400.99</v>
      </c>
      <c r="D49" s="7">
        <f t="shared" si="0"/>
        <v>2278.0399999999995</v>
      </c>
      <c r="E49" s="7">
        <f t="shared" si="0"/>
        <v>2667.27</v>
      </c>
      <c r="F49" s="7">
        <f t="shared" si="0"/>
        <v>1719.38</v>
      </c>
      <c r="G49" s="7">
        <f t="shared" si="0"/>
        <v>2287.66</v>
      </c>
      <c r="H49" s="7">
        <f t="shared" si="0"/>
        <v>5034.5</v>
      </c>
      <c r="I49" s="7">
        <f t="shared" si="0"/>
        <v>1868.3</v>
      </c>
      <c r="J49" s="7">
        <f t="shared" si="0"/>
        <v>1812.38</v>
      </c>
      <c r="K49" s="7">
        <f t="shared" si="0"/>
        <v>4882.54</v>
      </c>
      <c r="L49" s="7">
        <f t="shared" si="0"/>
        <v>5844.53</v>
      </c>
      <c r="M49" s="7">
        <f t="shared" si="0"/>
        <v>6692.22</v>
      </c>
      <c r="N49" s="7">
        <f t="shared" si="0"/>
        <v>12070.87</v>
      </c>
    </row>
  </sheetData>
  <sheetProtection selectLockedCells="1" selectUnlockedCells="1"/>
  <printOptions horizontalCentered="1" verticalCentered="1"/>
  <pageMargins left="0.3937007874015748" right="0.3937007874015748" top="0.7874015748031497" bottom="0.1968503937007874" header="0.5118110236220472" footer="0.5118110236220472"/>
  <pageSetup horizontalDpi="300" verticalDpi="300" orientation="landscape" paperSize="9" scale="85" r:id="rId1"/>
  <headerFooter alignWithMargins="0">
    <oddHeader>&amp;C&amp;"Arial,Negrito"&amp;12CONSELHO MUN. SAUDE 2013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6" activePane="bottomLeft" state="frozen"/>
      <selection pane="topLeft" activeCell="A1" sqref="A1"/>
      <selection pane="bottomLeft" activeCell="N36" sqref="N36"/>
    </sheetView>
  </sheetViews>
  <sheetFormatPr defaultColWidth="9.140625" defaultRowHeight="12.75"/>
  <cols>
    <col min="1" max="1" width="0.9921875" style="0" customWidth="1"/>
    <col min="2" max="2" width="29.00390625" style="0" customWidth="1"/>
    <col min="3" max="3" width="11.7109375" style="0" customWidth="1"/>
    <col min="4" max="4" width="11.57421875" style="0" customWidth="1"/>
    <col min="5" max="5" width="11.140625" style="0" customWidth="1"/>
    <col min="6" max="6" width="11.28125" style="0" customWidth="1"/>
    <col min="7" max="7" width="10.421875" style="0" customWidth="1"/>
    <col min="8" max="8" width="11.28125" style="0" customWidth="1"/>
    <col min="9" max="14" width="9.7109375" style="0" customWidth="1"/>
  </cols>
  <sheetData>
    <row r="1" spans="1:14" ht="12.75">
      <c r="A1" t="s">
        <v>68</v>
      </c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1:14" ht="12.75">
      <c r="A2" t="s">
        <v>68</v>
      </c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3140.66</v>
      </c>
      <c r="D6" s="10">
        <v>4007.14</v>
      </c>
      <c r="E6" s="10">
        <v>3743.88</v>
      </c>
      <c r="F6" s="10">
        <v>3308.7</v>
      </c>
      <c r="G6" s="10">
        <v>3816.19</v>
      </c>
      <c r="H6" s="10">
        <v>4238.19</v>
      </c>
      <c r="I6" s="10">
        <v>3512.85</v>
      </c>
      <c r="J6" s="10">
        <v>3744.7</v>
      </c>
      <c r="K6" s="10">
        <v>3326.8</v>
      </c>
      <c r="L6" s="10">
        <v>4063.77</v>
      </c>
      <c r="M6" s="10">
        <v>3227.33</v>
      </c>
      <c r="N6" s="10">
        <v>3401.25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3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3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3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3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3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150042.78</v>
      </c>
      <c r="D34" s="10">
        <v>138708</v>
      </c>
      <c r="E34" s="10">
        <v>139187.52</v>
      </c>
      <c r="F34" s="10">
        <v>139187.52</v>
      </c>
      <c r="G34" s="10">
        <v>140398.08</v>
      </c>
      <c r="H34" s="10">
        <v>140398.08</v>
      </c>
      <c r="I34" s="10">
        <v>140398.08</v>
      </c>
      <c r="J34" s="10">
        <v>140398.08</v>
      </c>
      <c r="K34" s="10">
        <v>137447.52</v>
      </c>
      <c r="L34" s="10">
        <v>137447.52</v>
      </c>
      <c r="M34" s="10">
        <v>137447.52</v>
      </c>
      <c r="N34" s="10">
        <v>137447.52</v>
      </c>
    </row>
    <row r="35" spans="2:14" ht="12.75">
      <c r="B35" s="3" t="s">
        <v>34</v>
      </c>
      <c r="C35" s="10">
        <v>120220.39</v>
      </c>
      <c r="D35" s="10">
        <v>108109.48</v>
      </c>
      <c r="E35" s="10">
        <v>118988.97</v>
      </c>
      <c r="F35" s="10">
        <v>116183.42</v>
      </c>
      <c r="G35" s="10">
        <v>120220.39</v>
      </c>
      <c r="H35" s="10">
        <v>114952</v>
      </c>
      <c r="I35" s="10">
        <v>120220.39</v>
      </c>
      <c r="J35" s="10">
        <v>119604.68</v>
      </c>
      <c r="K35" s="10">
        <v>115567.71</v>
      </c>
      <c r="L35" s="10">
        <v>120220.39</v>
      </c>
      <c r="M35" s="10">
        <v>115567.56</v>
      </c>
      <c r="N35" s="10">
        <v>119604.68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3" t="s">
        <v>37</v>
      </c>
      <c r="C38" s="10">
        <v>28111.12</v>
      </c>
      <c r="D38" s="10">
        <v>32000.55</v>
      </c>
      <c r="E38" s="10">
        <v>23465.9</v>
      </c>
      <c r="F38" s="10">
        <v>23804.18</v>
      </c>
      <c r="G38" s="10">
        <v>45597.07</v>
      </c>
      <c r="H38" s="10">
        <v>63149.55</v>
      </c>
      <c r="I38" s="10">
        <v>54749.21</v>
      </c>
      <c r="J38" s="10">
        <v>51031.62</v>
      </c>
      <c r="K38" s="10">
        <v>48438.91</v>
      </c>
      <c r="L38" s="10">
        <v>43172.59</v>
      </c>
      <c r="M38" s="10">
        <v>44497.54</v>
      </c>
      <c r="N38" s="10">
        <v>53710.13</v>
      </c>
    </row>
    <row r="39" spans="2:14" ht="12.75">
      <c r="B39" s="3" t="s">
        <v>38</v>
      </c>
      <c r="C39" s="10">
        <f>C38*33%</f>
        <v>9276.6696</v>
      </c>
      <c r="D39" s="10">
        <f>D38*33%</f>
        <v>10560.1815</v>
      </c>
      <c r="E39" s="10">
        <f>E38*33%</f>
        <v>7743.747000000001</v>
      </c>
      <c r="F39" s="10">
        <f>F38*33%</f>
        <v>7855.379400000001</v>
      </c>
      <c r="G39" s="10">
        <v>15047.02</v>
      </c>
      <c r="H39" s="10">
        <v>20839.35</v>
      </c>
      <c r="I39" s="10">
        <v>18067.24</v>
      </c>
      <c r="J39" s="10">
        <v>16840.43</v>
      </c>
      <c r="K39" s="10">
        <v>15984.85</v>
      </c>
      <c r="L39" s="10">
        <v>14246.95</v>
      </c>
      <c r="M39" s="10">
        <v>14684.19</v>
      </c>
      <c r="N39" s="10">
        <v>17724.34</v>
      </c>
    </row>
    <row r="40" spans="2:14" ht="12.75">
      <c r="B40" s="3" t="s">
        <v>39</v>
      </c>
      <c r="C40" s="10">
        <v>147988.43</v>
      </c>
      <c r="D40" s="10">
        <v>139217.89</v>
      </c>
      <c r="E40" s="10">
        <v>4642.42</v>
      </c>
      <c r="F40" s="10">
        <v>2443.38</v>
      </c>
      <c r="G40" s="10">
        <v>2443.38</v>
      </c>
      <c r="H40" s="10">
        <v>5896.82</v>
      </c>
      <c r="I40" s="10">
        <v>5885.06</v>
      </c>
      <c r="J40" s="10">
        <v>5776.26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3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s="16" customFormat="1" ht="11.25">
      <c r="B49" s="15" t="s">
        <v>48</v>
      </c>
      <c r="C49" s="17">
        <f aca="true" t="shared" si="0" ref="C49:N49">SUM(C2:C48)</f>
        <v>458780.0496</v>
      </c>
      <c r="D49" s="17">
        <f t="shared" si="0"/>
        <v>432603.2415</v>
      </c>
      <c r="E49" s="17">
        <f t="shared" si="0"/>
        <v>297772.437</v>
      </c>
      <c r="F49" s="17">
        <f t="shared" si="0"/>
        <v>292782.5794</v>
      </c>
      <c r="G49" s="17">
        <f t="shared" si="0"/>
        <v>327522.13</v>
      </c>
      <c r="H49" s="17">
        <f t="shared" si="0"/>
        <v>349473.99</v>
      </c>
      <c r="I49" s="17">
        <f t="shared" si="0"/>
        <v>342832.83</v>
      </c>
      <c r="J49" s="17">
        <f t="shared" si="0"/>
        <v>337395.76999999996</v>
      </c>
      <c r="K49" s="17">
        <f t="shared" si="0"/>
        <v>320765.7899999999</v>
      </c>
      <c r="L49" s="17">
        <f t="shared" si="0"/>
        <v>319151.22000000003</v>
      </c>
      <c r="M49" s="17">
        <f t="shared" si="0"/>
        <v>315424.13999999996</v>
      </c>
      <c r="N49" s="17">
        <f t="shared" si="0"/>
        <v>331887.92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&amp;C&amp;"Arial,Negrito"&amp;12HOSP. MARIO GATTI 2013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1" width="1.1484375" style="0" customWidth="1"/>
    <col min="2" max="2" width="23.8515625" style="0" customWidth="1"/>
    <col min="3" max="14" width="9.7109375" style="0" customWidth="1"/>
  </cols>
  <sheetData>
    <row r="1" spans="2:14" ht="12.75"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1:14" ht="12.75">
      <c r="A2" t="s">
        <v>69</v>
      </c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43.08</v>
      </c>
      <c r="D3" s="10">
        <v>45.62</v>
      </c>
      <c r="E3" s="10">
        <v>45.92</v>
      </c>
      <c r="F3" s="10">
        <v>110.72</v>
      </c>
      <c r="G3" s="10">
        <v>45.92</v>
      </c>
      <c r="H3" s="10">
        <v>45.92</v>
      </c>
      <c r="I3" s="10">
        <v>45.92</v>
      </c>
      <c r="J3" s="10">
        <v>45.92</v>
      </c>
      <c r="K3" s="10">
        <v>45.92</v>
      </c>
      <c r="L3" s="10">
        <v>45.92</v>
      </c>
      <c r="M3" s="10">
        <v>45.92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3" t="s">
        <v>10</v>
      </c>
      <c r="C11" s="10">
        <v>44.81</v>
      </c>
      <c r="D11" s="10">
        <v>39.9</v>
      </c>
      <c r="E11" s="10">
        <v>47.55</v>
      </c>
      <c r="F11" s="10">
        <v>60.57</v>
      </c>
      <c r="G11" s="10">
        <v>56.78</v>
      </c>
      <c r="H11" s="10">
        <v>39.29</v>
      </c>
      <c r="I11" s="10">
        <v>34.04</v>
      </c>
      <c r="J11" s="10">
        <v>35.44</v>
      </c>
      <c r="K11" s="10">
        <v>45.07</v>
      </c>
      <c r="L11" s="10">
        <v>30.38</v>
      </c>
      <c r="M11" s="10">
        <v>24.29</v>
      </c>
      <c r="N11" s="10">
        <v>45.35</v>
      </c>
    </row>
    <row r="12" spans="2:14" ht="12.75">
      <c r="B12" s="3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3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3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3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3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3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3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3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6" t="s">
        <v>48</v>
      </c>
      <c r="C49" s="7">
        <f aca="true" t="shared" si="0" ref="C49:N49">SUM(C2:C48)</f>
        <v>87.89</v>
      </c>
      <c r="D49" s="7">
        <f t="shared" si="0"/>
        <v>85.52</v>
      </c>
      <c r="E49" s="7">
        <f t="shared" si="0"/>
        <v>93.47</v>
      </c>
      <c r="F49" s="7">
        <f t="shared" si="0"/>
        <v>171.29</v>
      </c>
      <c r="G49" s="7">
        <f t="shared" si="0"/>
        <v>102.7</v>
      </c>
      <c r="H49" s="7">
        <f t="shared" si="0"/>
        <v>85.21000000000001</v>
      </c>
      <c r="I49" s="7">
        <f t="shared" si="0"/>
        <v>79.96000000000001</v>
      </c>
      <c r="J49" s="7">
        <f t="shared" si="0"/>
        <v>81.36</v>
      </c>
      <c r="K49" s="7">
        <f t="shared" si="0"/>
        <v>90.99000000000001</v>
      </c>
      <c r="L49" s="7">
        <f t="shared" si="0"/>
        <v>76.3</v>
      </c>
      <c r="M49" s="7">
        <f t="shared" si="0"/>
        <v>70.21000000000001</v>
      </c>
      <c r="N49" s="7">
        <f t="shared" si="0"/>
        <v>45.35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&amp;C&amp;"Arial,Negrito"&amp;12PROJETO TEIA 2013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P44" sqref="P44"/>
    </sheetView>
  </sheetViews>
  <sheetFormatPr defaultColWidth="9.140625" defaultRowHeight="12.75"/>
  <cols>
    <col min="1" max="1" width="1.28515625" style="0" customWidth="1"/>
    <col min="2" max="2" width="25.421875" style="0" customWidth="1"/>
    <col min="3" max="14" width="9.7109375" style="0" customWidth="1"/>
  </cols>
  <sheetData>
    <row r="1" spans="2:14" ht="12.75"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1:14" ht="12.75">
      <c r="A2" t="s">
        <v>70</v>
      </c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3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3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3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3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3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3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3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3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3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221.61</v>
      </c>
      <c r="D44" s="10">
        <v>221.61</v>
      </c>
      <c r="E44" s="10">
        <v>216.82</v>
      </c>
      <c r="F44" s="10">
        <v>222.02</v>
      </c>
      <c r="G44" s="10">
        <v>222.02</v>
      </c>
      <c r="H44" s="10">
        <v>222.02</v>
      </c>
      <c r="I44" s="10">
        <v>222.02</v>
      </c>
      <c r="J44" s="10">
        <v>222.02</v>
      </c>
      <c r="K44" s="10">
        <v>222.02</v>
      </c>
      <c r="L44" s="10">
        <v>222.02</v>
      </c>
      <c r="M44" s="10">
        <v>222.02</v>
      </c>
      <c r="N44" s="10">
        <v>222.02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6" t="s">
        <v>48</v>
      </c>
      <c r="C49" s="7">
        <f aca="true" t="shared" si="0" ref="C49:N49">SUM(C2:C48)</f>
        <v>221.61</v>
      </c>
      <c r="D49" s="7">
        <f t="shared" si="0"/>
        <v>221.61</v>
      </c>
      <c r="E49" s="7">
        <f t="shared" si="0"/>
        <v>216.82</v>
      </c>
      <c r="F49" s="7">
        <f t="shared" si="0"/>
        <v>222.02</v>
      </c>
      <c r="G49" s="7">
        <f t="shared" si="0"/>
        <v>222.02</v>
      </c>
      <c r="H49" s="7">
        <f t="shared" si="0"/>
        <v>222.02</v>
      </c>
      <c r="I49" s="7">
        <f t="shared" si="0"/>
        <v>222.02</v>
      </c>
      <c r="J49" s="7">
        <f t="shared" si="0"/>
        <v>222.02</v>
      </c>
      <c r="K49" s="7">
        <f t="shared" si="0"/>
        <v>222.02</v>
      </c>
      <c r="L49" s="7">
        <f t="shared" si="0"/>
        <v>222.02</v>
      </c>
      <c r="M49" s="7">
        <f t="shared" si="0"/>
        <v>222.02</v>
      </c>
      <c r="N49" s="7">
        <f t="shared" si="0"/>
        <v>222.02</v>
      </c>
    </row>
  </sheetData>
  <sheetProtection selectLockedCells="1" selectUnlockedCells="1"/>
  <printOptions horizontalCentered="1" verticalCentered="1"/>
  <pageMargins left="0.39375" right="0.39375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&amp;C&amp;"Arial,Negrito"&amp;12PROJETO ILUMINAR 2013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1.1484375" style="0" customWidth="1"/>
    <col min="2" max="2" width="28.140625" style="0" customWidth="1"/>
    <col min="3" max="14" width="9.7109375" style="0" customWidth="1"/>
  </cols>
  <sheetData>
    <row r="1" spans="1:14" ht="12.75">
      <c r="A1" t="s">
        <v>71</v>
      </c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3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3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41.44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3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3" t="s">
        <v>26</v>
      </c>
      <c r="C27" s="10">
        <v>0</v>
      </c>
      <c r="D27" s="10">
        <v>12.85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3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3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3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3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3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6" t="s">
        <v>48</v>
      </c>
      <c r="C49" s="7">
        <f aca="true" t="shared" si="0" ref="C49:N49">SUM(C2:C48)</f>
        <v>0</v>
      </c>
      <c r="D49" s="7">
        <f t="shared" si="0"/>
        <v>12.85</v>
      </c>
      <c r="E49" s="7">
        <f t="shared" si="0"/>
        <v>0</v>
      </c>
      <c r="F49" s="7">
        <f t="shared" si="0"/>
        <v>0</v>
      </c>
      <c r="G49" s="7">
        <f t="shared" si="0"/>
        <v>0</v>
      </c>
      <c r="H49" s="7">
        <f t="shared" si="0"/>
        <v>0</v>
      </c>
      <c r="I49" s="7">
        <f t="shared" si="0"/>
        <v>0</v>
      </c>
      <c r="J49" s="7">
        <f t="shared" si="0"/>
        <v>41.44</v>
      </c>
      <c r="K49" s="7">
        <f t="shared" si="0"/>
        <v>0</v>
      </c>
      <c r="L49" s="7">
        <f t="shared" si="0"/>
        <v>0</v>
      </c>
      <c r="M49" s="7">
        <f t="shared" si="0"/>
        <v>0</v>
      </c>
      <c r="N49" s="7">
        <f t="shared" si="0"/>
        <v>0</v>
      </c>
    </row>
  </sheetData>
  <sheetProtection selectLockedCells="1" selectUnlockedCells="1"/>
  <printOptions horizontalCentered="1" verticalCentered="1"/>
  <pageMargins left="0.39375" right="0.7875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&amp;C&amp;"Arial,Negrito"&amp;12SECRETARIA MUNICIPAL DE ADMINISTRAÇÃO - 2013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9" activePane="bottomLeft" state="frozen"/>
      <selection pane="topLeft" activeCell="A1" sqref="A1"/>
      <selection pane="bottomLeft" activeCell="K38" sqref="K38"/>
    </sheetView>
  </sheetViews>
  <sheetFormatPr defaultColWidth="9.140625" defaultRowHeight="12.75"/>
  <cols>
    <col min="1" max="1" width="1.7109375" style="0" customWidth="1"/>
    <col min="2" max="2" width="23.8515625" style="0" customWidth="1"/>
    <col min="3" max="14" width="9.7109375" style="0" customWidth="1"/>
  </cols>
  <sheetData>
    <row r="1" spans="1:14" ht="12.75">
      <c r="A1" t="s">
        <v>72</v>
      </c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3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3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3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3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3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3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3" t="s">
        <v>37</v>
      </c>
      <c r="C38" s="10">
        <v>11587.93</v>
      </c>
      <c r="D38" s="10">
        <v>13916.73</v>
      </c>
      <c r="E38" s="10">
        <v>11587.93</v>
      </c>
      <c r="F38" s="10">
        <v>11587.93</v>
      </c>
      <c r="G38" s="10">
        <v>11587.93</v>
      </c>
      <c r="H38" s="10">
        <v>13024.65</v>
      </c>
      <c r="I38" s="10">
        <v>17625.44</v>
      </c>
      <c r="J38" s="10">
        <v>12306.29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f>C38*33%</f>
        <v>3824.0169</v>
      </c>
      <c r="D39" s="10">
        <f>D38*33%</f>
        <v>4592.5209</v>
      </c>
      <c r="E39" s="10">
        <f>E38*33%</f>
        <v>3824.0169</v>
      </c>
      <c r="F39" s="10">
        <f>F38*33%</f>
        <v>3824.0169</v>
      </c>
      <c r="G39" s="10">
        <v>3824.02</v>
      </c>
      <c r="H39" s="10">
        <v>4298.13</v>
      </c>
      <c r="I39" s="10">
        <v>5816.39</v>
      </c>
      <c r="J39" s="10">
        <v>4061.07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3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3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6" t="s">
        <v>48</v>
      </c>
      <c r="C49" s="7">
        <f aca="true" t="shared" si="0" ref="C49:N49">SUM(C2:C48)</f>
        <v>15411.9469</v>
      </c>
      <c r="D49" s="7">
        <f t="shared" si="0"/>
        <v>18509.2509</v>
      </c>
      <c r="E49" s="7">
        <f t="shared" si="0"/>
        <v>15411.9469</v>
      </c>
      <c r="F49" s="7">
        <f t="shared" si="0"/>
        <v>15411.9469</v>
      </c>
      <c r="G49" s="7">
        <f t="shared" si="0"/>
        <v>15411.95</v>
      </c>
      <c r="H49" s="7">
        <f t="shared" si="0"/>
        <v>17322.78</v>
      </c>
      <c r="I49" s="7">
        <f t="shared" si="0"/>
        <v>23441.829999999998</v>
      </c>
      <c r="J49" s="7">
        <f t="shared" si="0"/>
        <v>16367.36</v>
      </c>
      <c r="K49" s="7">
        <f t="shared" si="0"/>
        <v>0</v>
      </c>
      <c r="L49" s="7">
        <f t="shared" si="0"/>
        <v>0</v>
      </c>
      <c r="M49" s="7">
        <f t="shared" si="0"/>
        <v>0</v>
      </c>
      <c r="N49" s="7">
        <f t="shared" si="0"/>
        <v>0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&amp;C&amp;"Arial,Negrito"&amp;12COORD. SET. INFR. ESTRUTURA ESP. 2013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.28515625" style="0" customWidth="1"/>
    <col min="2" max="2" width="26.8515625" style="0" customWidth="1"/>
    <col min="3" max="14" width="9.7109375" style="0" customWidth="1"/>
  </cols>
  <sheetData>
    <row r="1" spans="1:14" ht="12.75">
      <c r="A1" t="s">
        <v>73</v>
      </c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3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3" t="s">
        <v>11</v>
      </c>
      <c r="C12" s="10">
        <v>0</v>
      </c>
      <c r="D12" s="10">
        <v>0</v>
      </c>
      <c r="E12" s="10">
        <v>0</v>
      </c>
      <c r="F12" s="10">
        <v>104.29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3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3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3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3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3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3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3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6" t="s">
        <v>48</v>
      </c>
      <c r="C49" s="7">
        <f aca="true" t="shared" si="0" ref="C49:N49">SUM(C2:C48)</f>
        <v>0</v>
      </c>
      <c r="D49" s="7">
        <f t="shared" si="0"/>
        <v>0</v>
      </c>
      <c r="E49" s="7">
        <f t="shared" si="0"/>
        <v>0</v>
      </c>
      <c r="F49" s="7">
        <f t="shared" si="0"/>
        <v>104.29</v>
      </c>
      <c r="G49" s="7">
        <f t="shared" si="0"/>
        <v>0</v>
      </c>
      <c r="H49" s="7">
        <f t="shared" si="0"/>
        <v>0</v>
      </c>
      <c r="I49" s="7">
        <f t="shared" si="0"/>
        <v>0</v>
      </c>
      <c r="J49" s="7">
        <f t="shared" si="0"/>
        <v>0</v>
      </c>
      <c r="K49" s="7">
        <f t="shared" si="0"/>
        <v>0</v>
      </c>
      <c r="L49" s="7">
        <f t="shared" si="0"/>
        <v>0</v>
      </c>
      <c r="M49" s="7">
        <f t="shared" si="0"/>
        <v>0</v>
      </c>
      <c r="N49" s="7">
        <f t="shared" si="0"/>
        <v>0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&amp;C&amp;"Arial,Negrito"&amp;14ABRIGO RENASCER 2013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.28515625" style="0" customWidth="1"/>
    <col min="2" max="2" width="28.57421875" style="0" customWidth="1"/>
    <col min="3" max="14" width="8.7109375" style="0" customWidth="1"/>
  </cols>
  <sheetData>
    <row r="1" spans="1:14" ht="12.75">
      <c r="A1" t="s">
        <v>74</v>
      </c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3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3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683.68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3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3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3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9.03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3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8" ht="12.75">
      <c r="B38" s="3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R38" s="18"/>
    </row>
    <row r="39" spans="2:18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R39" s="18"/>
    </row>
    <row r="40" spans="2:18" ht="12.75">
      <c r="B40" s="3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R40" s="18"/>
    </row>
    <row r="41" spans="2:14" ht="12.75">
      <c r="B41" s="3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6" t="s">
        <v>48</v>
      </c>
      <c r="C49" s="7">
        <f aca="true" t="shared" si="0" ref="C49:N49">SUM(C2:C48)</f>
        <v>0</v>
      </c>
      <c r="D49" s="7">
        <f t="shared" si="0"/>
        <v>0</v>
      </c>
      <c r="E49" s="7">
        <f t="shared" si="0"/>
        <v>0</v>
      </c>
      <c r="F49" s="7">
        <f t="shared" si="0"/>
        <v>0</v>
      </c>
      <c r="G49" s="7">
        <f t="shared" si="0"/>
        <v>692.7099999999999</v>
      </c>
      <c r="H49" s="7">
        <f t="shared" si="0"/>
        <v>0</v>
      </c>
      <c r="I49" s="7">
        <f t="shared" si="0"/>
        <v>0</v>
      </c>
      <c r="J49" s="7">
        <f t="shared" si="0"/>
        <v>0</v>
      </c>
      <c r="K49" s="7">
        <f t="shared" si="0"/>
        <v>0</v>
      </c>
      <c r="L49" s="7">
        <f t="shared" si="0"/>
        <v>0</v>
      </c>
      <c r="M49" s="7">
        <f t="shared" si="0"/>
        <v>0</v>
      </c>
      <c r="N49" s="7">
        <f t="shared" si="0"/>
        <v>0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5"/>
  <headerFooter alignWithMargins="0">
    <oddHeader>&amp;C&amp;"Arial,Negrito"&amp;12CEAMA 2013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0.85546875" style="0" customWidth="1"/>
    <col min="2" max="2" width="24.00390625" style="0" customWidth="1"/>
    <col min="3" max="14" width="9.7109375" style="0" customWidth="1"/>
  </cols>
  <sheetData>
    <row r="1" spans="1:14" s="16" customFormat="1" ht="12" customHeight="1">
      <c r="A1" s="16" t="s">
        <v>75</v>
      </c>
      <c r="B1" s="14" t="s">
        <v>0</v>
      </c>
      <c r="C1" s="19">
        <v>41275</v>
      </c>
      <c r="D1" s="19">
        <v>41306</v>
      </c>
      <c r="E1" s="19">
        <v>41334</v>
      </c>
      <c r="F1" s="19">
        <v>41365</v>
      </c>
      <c r="G1" s="19">
        <v>41395</v>
      </c>
      <c r="H1" s="19">
        <v>41426</v>
      </c>
      <c r="I1" s="19">
        <v>41456</v>
      </c>
      <c r="J1" s="19">
        <v>41487</v>
      </c>
      <c r="K1" s="19">
        <v>41518</v>
      </c>
      <c r="L1" s="19">
        <v>41548</v>
      </c>
      <c r="M1" s="19">
        <v>41579</v>
      </c>
      <c r="N1" s="19">
        <v>41609</v>
      </c>
    </row>
    <row r="2" spans="2:14" ht="12.75"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3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3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17.38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3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3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3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3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3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3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3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6" t="s">
        <v>48</v>
      </c>
      <c r="C49" s="7">
        <f aca="true" t="shared" si="0" ref="C49:N49">SUM(C2:C48)</f>
        <v>0</v>
      </c>
      <c r="D49" s="7">
        <f t="shared" si="0"/>
        <v>0</v>
      </c>
      <c r="E49" s="7">
        <f t="shared" si="0"/>
        <v>0</v>
      </c>
      <c r="F49" s="7">
        <f t="shared" si="0"/>
        <v>0</v>
      </c>
      <c r="G49" s="7">
        <f t="shared" si="0"/>
        <v>17.38</v>
      </c>
      <c r="H49" s="7">
        <f t="shared" si="0"/>
        <v>0</v>
      </c>
      <c r="I49" s="7">
        <f t="shared" si="0"/>
        <v>0</v>
      </c>
      <c r="J49" s="7">
        <f t="shared" si="0"/>
        <v>0</v>
      </c>
      <c r="K49" s="7">
        <f t="shared" si="0"/>
        <v>0</v>
      </c>
      <c r="L49" s="7">
        <f t="shared" si="0"/>
        <v>0</v>
      </c>
      <c r="M49" s="7">
        <f t="shared" si="0"/>
        <v>0</v>
      </c>
      <c r="N49" s="7">
        <f t="shared" si="0"/>
        <v>0</v>
      </c>
    </row>
  </sheetData>
  <sheetProtection selectLockedCells="1" selectUnlockedCells="1"/>
  <printOptions horizontalCentered="1" verticalCentered="1"/>
  <pageMargins left="0.39375" right="0.39375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&amp;C&amp;"Arial,Negrito"&amp;12CENTRO PROT. CRIANÇA ADOL. 2013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3">
      <selection activeCell="N27" sqref="N27"/>
    </sheetView>
  </sheetViews>
  <sheetFormatPr defaultColWidth="9.140625" defaultRowHeight="12.75"/>
  <cols>
    <col min="1" max="1" width="0.9921875" style="0" customWidth="1"/>
    <col min="2" max="2" width="27.421875" style="0" customWidth="1"/>
    <col min="3" max="14" width="9.7109375" style="0" customWidth="1"/>
  </cols>
  <sheetData>
    <row r="1" spans="2:14" ht="12.75"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1050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3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3" t="s">
        <v>11</v>
      </c>
      <c r="C12" s="10">
        <v>198.92</v>
      </c>
      <c r="D12" s="10">
        <v>0</v>
      </c>
      <c r="E12" s="10">
        <v>0</v>
      </c>
      <c r="F12" s="10">
        <v>0</v>
      </c>
      <c r="G12" s="10">
        <v>198.58</v>
      </c>
      <c r="H12" s="10">
        <v>0</v>
      </c>
      <c r="I12" s="10">
        <v>22.05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3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3909.19</v>
      </c>
      <c r="L26" s="10">
        <v>0</v>
      </c>
      <c r="M26" s="10">
        <v>0</v>
      </c>
      <c r="N26" s="10">
        <v>720</v>
      </c>
    </row>
    <row r="27" spans="2:14" ht="12.75">
      <c r="B27" s="3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1:14" ht="12.75">
      <c r="A28" t="s">
        <v>76</v>
      </c>
      <c r="B28" s="3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3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3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3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3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13.6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6" t="s">
        <v>48</v>
      </c>
      <c r="C49" s="7">
        <f aca="true" t="shared" si="0" ref="C49:N49">SUM(C2:C48)</f>
        <v>198.92</v>
      </c>
      <c r="D49" s="7">
        <f t="shared" si="0"/>
        <v>0</v>
      </c>
      <c r="E49" s="7">
        <f t="shared" si="0"/>
        <v>0</v>
      </c>
      <c r="F49" s="7">
        <f t="shared" si="0"/>
        <v>0</v>
      </c>
      <c r="G49" s="7">
        <f t="shared" si="0"/>
        <v>1262.1799999999998</v>
      </c>
      <c r="H49" s="7">
        <f t="shared" si="0"/>
        <v>0</v>
      </c>
      <c r="I49" s="7">
        <f t="shared" si="0"/>
        <v>22.05</v>
      </c>
      <c r="J49" s="7">
        <f t="shared" si="0"/>
        <v>0</v>
      </c>
      <c r="K49" s="7">
        <f t="shared" si="0"/>
        <v>3909.19</v>
      </c>
      <c r="L49" s="7">
        <f t="shared" si="0"/>
        <v>0</v>
      </c>
      <c r="M49" s="7">
        <f t="shared" si="0"/>
        <v>0</v>
      </c>
      <c r="N49" s="7">
        <f t="shared" si="0"/>
        <v>720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&amp;C&amp;"Arial,Negrito"&amp;12SECR. MUN. ASS. SOCIAL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0.42578125" style="0" customWidth="1"/>
    <col min="2" max="2" width="26.00390625" style="0" customWidth="1"/>
    <col min="3" max="14" width="9.7109375" style="0" customWidth="1"/>
  </cols>
  <sheetData>
    <row r="1" spans="2:14" ht="12.75">
      <c r="B1" s="8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9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9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ht="12.75">
      <c r="A14" t="s">
        <v>50</v>
      </c>
      <c r="B14" s="9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9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43</v>
      </c>
      <c r="C44" s="10">
        <v>252</v>
      </c>
      <c r="D44" s="10">
        <v>289.4</v>
      </c>
      <c r="E44" s="10">
        <v>351.95</v>
      </c>
      <c r="F44" s="10">
        <v>290.47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2" t="s">
        <v>48</v>
      </c>
      <c r="C49" s="13">
        <f aca="true" t="shared" si="0" ref="C49:N49">SUM(C2:C48)</f>
        <v>252</v>
      </c>
      <c r="D49" s="13">
        <f t="shared" si="0"/>
        <v>289.4</v>
      </c>
      <c r="E49" s="13">
        <f t="shared" si="0"/>
        <v>351.95</v>
      </c>
      <c r="F49" s="13">
        <f t="shared" si="0"/>
        <v>290.47</v>
      </c>
      <c r="G49" s="13">
        <f t="shared" si="0"/>
        <v>0</v>
      </c>
      <c r="H49" s="13">
        <f t="shared" si="0"/>
        <v>0</v>
      </c>
      <c r="I49" s="13">
        <f t="shared" si="0"/>
        <v>0</v>
      </c>
      <c r="J49" s="13">
        <f t="shared" si="0"/>
        <v>0</v>
      </c>
      <c r="K49" s="13">
        <f t="shared" si="0"/>
        <v>0</v>
      </c>
      <c r="L49" s="13">
        <f t="shared" si="0"/>
        <v>0</v>
      </c>
      <c r="M49" s="13">
        <f t="shared" si="0"/>
        <v>0</v>
      </c>
      <c r="N49" s="13">
        <f t="shared" si="0"/>
        <v>0</v>
      </c>
    </row>
  </sheetData>
  <sheetProtection selectLockedCells="1" selectUnlockedCells="1"/>
  <printOptions horizontalCentered="1" verticalCentered="1"/>
  <pageMargins left="0.7875" right="0.7875" top="0.9840277777777777" bottom="0.5902777777777778" header="0.5118055555555555" footer="0.5118055555555555"/>
  <pageSetup horizontalDpi="300" verticalDpi="300" orientation="landscape" paperSize="9"/>
  <headerFooter alignWithMargins="0">
    <oddHeader>&amp;C&amp;"Arial,Negrito"&amp;12SECRET. MUNIC. EDUCAÇÃO 2013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0" activePane="bottomLeft" state="frozen"/>
      <selection pane="topLeft" activeCell="A1" sqref="A1"/>
      <selection pane="bottomLeft" activeCell="N36" sqref="N36"/>
    </sheetView>
  </sheetViews>
  <sheetFormatPr defaultColWidth="9.140625" defaultRowHeight="12.75"/>
  <cols>
    <col min="1" max="1" width="1.1484375" style="0" customWidth="1"/>
    <col min="2" max="2" width="29.7109375" style="0" customWidth="1"/>
  </cols>
  <sheetData>
    <row r="1" spans="2:14" ht="12.75"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7136.46</v>
      </c>
      <c r="K10" s="10">
        <v>3672.47</v>
      </c>
      <c r="L10" s="10">
        <v>4290.74</v>
      </c>
      <c r="M10" s="10">
        <v>2749.56</v>
      </c>
      <c r="N10" s="10">
        <v>0</v>
      </c>
    </row>
    <row r="11" spans="2:14" ht="12.75">
      <c r="B11" s="3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3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3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3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1:14" ht="12.75">
      <c r="A28" t="s">
        <v>77</v>
      </c>
      <c r="B28" s="3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3125.89</v>
      </c>
      <c r="D34" s="10">
        <v>2889.75</v>
      </c>
      <c r="E34" s="10">
        <v>2899.74</v>
      </c>
      <c r="F34" s="10">
        <v>2899.74</v>
      </c>
      <c r="G34" s="10">
        <v>2924.96</v>
      </c>
      <c r="H34" s="10">
        <v>2924.96</v>
      </c>
      <c r="I34" s="10">
        <v>2924.96</v>
      </c>
      <c r="J34" s="10">
        <v>2924.96</v>
      </c>
      <c r="K34" s="10">
        <v>2863.49</v>
      </c>
      <c r="L34" s="10">
        <v>2863.49</v>
      </c>
      <c r="M34" s="10">
        <v>2863.49</v>
      </c>
      <c r="N34" s="10">
        <v>2863.49</v>
      </c>
    </row>
    <row r="35" spans="2:14" ht="12.75">
      <c r="B35" s="3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3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3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3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6" t="s">
        <v>48</v>
      </c>
      <c r="C49" s="7">
        <f aca="true" t="shared" si="0" ref="C49:N49">SUM(C2:C48)</f>
        <v>3125.89</v>
      </c>
      <c r="D49" s="7">
        <f t="shared" si="0"/>
        <v>2889.75</v>
      </c>
      <c r="E49" s="7">
        <f t="shared" si="0"/>
        <v>2899.74</v>
      </c>
      <c r="F49" s="7">
        <f t="shared" si="0"/>
        <v>2899.74</v>
      </c>
      <c r="G49" s="7">
        <f t="shared" si="0"/>
        <v>2924.96</v>
      </c>
      <c r="H49" s="7">
        <f t="shared" si="0"/>
        <v>2924.96</v>
      </c>
      <c r="I49" s="7">
        <f t="shared" si="0"/>
        <v>2924.96</v>
      </c>
      <c r="J49" s="7">
        <f t="shared" si="0"/>
        <v>10061.42</v>
      </c>
      <c r="K49" s="7">
        <f t="shared" si="0"/>
        <v>6535.959999999999</v>
      </c>
      <c r="L49" s="7">
        <f t="shared" si="0"/>
        <v>7154.23</v>
      </c>
      <c r="M49" s="7">
        <f t="shared" si="0"/>
        <v>5613.049999999999</v>
      </c>
      <c r="N49" s="7">
        <f t="shared" si="0"/>
        <v>2863.49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&amp;C&amp;"Arial,Negrito"&amp;12SECETARIA MUN. ESPORTES 2013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21">
      <selection activeCell="L28" sqref="L28"/>
    </sheetView>
  </sheetViews>
  <sheetFormatPr defaultColWidth="9.140625" defaultRowHeight="12.75"/>
  <cols>
    <col min="1" max="1" width="0.71875" style="0" customWidth="1"/>
    <col min="2" max="2" width="29.00390625" style="0" customWidth="1"/>
    <col min="3" max="14" width="8.7109375" style="0" customWidth="1"/>
  </cols>
  <sheetData>
    <row r="1" spans="1:14" ht="12.75">
      <c r="A1" t="s">
        <v>78</v>
      </c>
      <c r="B1" s="1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3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3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3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3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3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3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3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3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3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3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3" t="s">
        <v>11</v>
      </c>
      <c r="C12" s="10">
        <v>0</v>
      </c>
      <c r="D12" s="10">
        <v>0</v>
      </c>
      <c r="E12" s="10">
        <v>161.47</v>
      </c>
      <c r="F12" s="10">
        <v>529.76</v>
      </c>
      <c r="G12" s="10">
        <v>0</v>
      </c>
      <c r="H12" s="10">
        <v>397.63</v>
      </c>
      <c r="I12" s="10">
        <v>46.86</v>
      </c>
      <c r="J12" s="10">
        <v>0</v>
      </c>
      <c r="K12" s="10">
        <v>65.14</v>
      </c>
      <c r="L12" s="10">
        <v>0</v>
      </c>
      <c r="M12" s="10">
        <v>0</v>
      </c>
      <c r="N12" s="10">
        <v>0</v>
      </c>
    </row>
    <row r="13" spans="2:14" ht="12.75">
      <c r="B13" s="3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3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3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3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3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3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3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3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3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3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3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3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3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3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3" t="s">
        <v>27</v>
      </c>
      <c r="C28" s="10">
        <v>0</v>
      </c>
      <c r="D28" s="10">
        <v>0</v>
      </c>
      <c r="E28" s="10">
        <v>55.51</v>
      </c>
      <c r="F28" s="10">
        <v>0</v>
      </c>
      <c r="G28" s="10">
        <v>0</v>
      </c>
      <c r="H28" s="10">
        <v>55.57</v>
      </c>
      <c r="I28" s="10">
        <v>0</v>
      </c>
      <c r="J28" s="10">
        <v>0</v>
      </c>
      <c r="K28" s="10">
        <v>55.59</v>
      </c>
      <c r="L28" s="10">
        <v>0</v>
      </c>
      <c r="M28" s="10">
        <v>0</v>
      </c>
      <c r="N28" s="10">
        <v>0</v>
      </c>
    </row>
    <row r="29" spans="2:14" ht="12.75">
      <c r="B29" s="3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3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3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3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3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3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3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3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3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3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3" t="s">
        <v>40</v>
      </c>
      <c r="C41" s="10">
        <v>0</v>
      </c>
      <c r="D41" s="10">
        <v>0</v>
      </c>
      <c r="E41" s="10">
        <v>61.26</v>
      </c>
      <c r="F41" s="10">
        <v>85.4</v>
      </c>
      <c r="G41" s="10">
        <v>0</v>
      </c>
      <c r="H41" s="10">
        <v>96.08</v>
      </c>
      <c r="I41" s="10">
        <v>100.59</v>
      </c>
      <c r="J41" s="10">
        <v>0</v>
      </c>
      <c r="K41" s="10">
        <v>216.72</v>
      </c>
      <c r="L41" s="10">
        <v>0</v>
      </c>
      <c r="M41" s="10">
        <v>0</v>
      </c>
      <c r="N41" s="10">
        <v>0</v>
      </c>
    </row>
    <row r="42" spans="2:14" ht="12.75">
      <c r="B42" s="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3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3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3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3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3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3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6" t="s">
        <v>48</v>
      </c>
      <c r="C49" s="7">
        <f aca="true" t="shared" si="0" ref="C49:N49">SUM(C2:C48)</f>
        <v>0</v>
      </c>
      <c r="D49" s="7">
        <f t="shared" si="0"/>
        <v>0</v>
      </c>
      <c r="E49" s="7">
        <f t="shared" si="0"/>
        <v>278.24</v>
      </c>
      <c r="F49" s="7">
        <f t="shared" si="0"/>
        <v>615.16</v>
      </c>
      <c r="G49" s="7">
        <f t="shared" si="0"/>
        <v>0</v>
      </c>
      <c r="H49" s="7">
        <f t="shared" si="0"/>
        <v>549.28</v>
      </c>
      <c r="I49" s="7">
        <f t="shared" si="0"/>
        <v>147.45</v>
      </c>
      <c r="J49" s="7">
        <f t="shared" si="0"/>
        <v>0</v>
      </c>
      <c r="K49" s="7">
        <f t="shared" si="0"/>
        <v>337.45</v>
      </c>
      <c r="L49" s="7">
        <f t="shared" si="0"/>
        <v>0</v>
      </c>
      <c r="M49" s="7">
        <f t="shared" si="0"/>
        <v>0</v>
      </c>
      <c r="N49" s="7">
        <f t="shared" si="0"/>
        <v>0</v>
      </c>
    </row>
  </sheetData>
  <sheetProtection selectLockedCells="1" selectUnlockedCells="1"/>
  <printOptions horizontalCentered="1" verticalCentered="1"/>
  <pageMargins left="0.39375" right="0.39375" top="0.9840277777777777" bottom="0.5902777777777778" header="0.5118055555555555" footer="0.5118055555555555"/>
  <pageSetup horizontalDpi="300" verticalDpi="300" orientation="landscape" paperSize="9" scale="80"/>
  <headerFooter alignWithMargins="0">
    <oddHeader>&amp;C&amp;"Arial,Negrito"&amp;12ACDC 2013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PageLayoutView="0" workbookViewId="0" topLeftCell="A1">
      <pane ySplit="1" topLeftCell="A13" activePane="bottomLeft" state="frozen"/>
      <selection pane="topLeft" activeCell="A1" sqref="A1"/>
      <selection pane="bottomLeft" activeCell="O16" sqref="O16"/>
    </sheetView>
  </sheetViews>
  <sheetFormatPr defaultColWidth="9.140625" defaultRowHeight="12.75"/>
  <cols>
    <col min="1" max="1" width="26.8515625" style="0" customWidth="1"/>
  </cols>
  <sheetData>
    <row r="1" spans="1:15" ht="12.75">
      <c r="A1" s="1" t="s">
        <v>0</v>
      </c>
      <c r="B1" s="20">
        <v>41275</v>
      </c>
      <c r="C1" s="20">
        <v>41306</v>
      </c>
      <c r="D1" s="20">
        <v>41334</v>
      </c>
      <c r="E1" s="20">
        <v>41365</v>
      </c>
      <c r="F1" s="20">
        <v>41395</v>
      </c>
      <c r="G1" s="20">
        <v>41426</v>
      </c>
      <c r="H1" s="20">
        <v>41456</v>
      </c>
      <c r="I1" s="20">
        <v>41487</v>
      </c>
      <c r="J1" s="20">
        <v>41518</v>
      </c>
      <c r="K1" s="20">
        <v>41548</v>
      </c>
      <c r="L1" s="20">
        <v>41579</v>
      </c>
      <c r="M1" s="20">
        <v>41609</v>
      </c>
      <c r="N1" s="21"/>
      <c r="O1" s="21"/>
    </row>
    <row r="2" spans="1:14" ht="12.75">
      <c r="A2" s="3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1"/>
    </row>
    <row r="3" spans="1:13" ht="12.75">
      <c r="A3" s="3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12.75">
      <c r="A4" s="3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>
      <c r="A5" s="3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2.75">
      <c r="A6" s="3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3" t="s">
        <v>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2.75">
      <c r="A8" s="3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.75">
      <c r="A9" s="3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3" t="s">
        <v>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75">
      <c r="A11" s="3" t="s">
        <v>10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2.75">
      <c r="A12" s="3" t="s">
        <v>11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3" t="s">
        <v>12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.75">
      <c r="A14" s="3" t="s">
        <v>13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3" t="s">
        <v>14</v>
      </c>
      <c r="B15" s="22"/>
      <c r="C15" s="22"/>
      <c r="D15" s="22"/>
      <c r="E15" s="22"/>
      <c r="F15" s="22"/>
      <c r="G15" s="22"/>
      <c r="H15" s="22">
        <v>0</v>
      </c>
      <c r="I15" s="22">
        <v>33.73</v>
      </c>
      <c r="J15" s="22">
        <v>0</v>
      </c>
      <c r="K15" s="22"/>
      <c r="L15" s="22"/>
      <c r="M15" s="22"/>
    </row>
    <row r="16" spans="1:13" ht="12.75">
      <c r="A16" s="3" t="s">
        <v>15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2.75">
      <c r="A17" s="3" t="s">
        <v>16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2.75">
      <c r="A18" s="3" t="s">
        <v>17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3" t="s">
        <v>18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2.75">
      <c r="A20" s="3" t="s">
        <v>19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2.75">
      <c r="A21" s="3" t="s">
        <v>20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.75">
      <c r="A22" s="3" t="s">
        <v>21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.75">
      <c r="A23" s="3" t="s">
        <v>22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.75">
      <c r="A24" s="3" t="s">
        <v>23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.75">
      <c r="A25" s="3" t="s">
        <v>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.75">
      <c r="A26" s="3" t="s">
        <v>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.75">
      <c r="A27" s="3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.75">
      <c r="A28" s="3" t="s">
        <v>27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.75">
      <c r="A29" s="3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.75">
      <c r="A30" s="3" t="s">
        <v>29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.75">
      <c r="A31" s="3" t="s">
        <v>30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.75">
      <c r="A32" s="3" t="s">
        <v>31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.75">
      <c r="A33" s="3" t="s">
        <v>32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.75">
      <c r="A34" s="3" t="s">
        <v>33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2.75">
      <c r="A35" s="3" t="s">
        <v>34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2.75">
      <c r="A36" s="3" t="s">
        <v>35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2.75">
      <c r="A37" s="3" t="s">
        <v>36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2.75">
      <c r="A38" s="3" t="s">
        <v>37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2.75">
      <c r="A39" s="3" t="s">
        <v>38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2.75">
      <c r="A40" s="3" t="s">
        <v>39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2.75">
      <c r="A41" s="3" t="s">
        <v>40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2.75">
      <c r="A42" s="3" t="s">
        <v>41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2.75">
      <c r="A43" s="3" t="s">
        <v>42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2.75">
      <c r="A44" s="3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2.75">
      <c r="A45" s="3" t="s">
        <v>44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2.75">
      <c r="A46" s="3" t="s">
        <v>45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2.75">
      <c r="A47" s="3" t="s">
        <v>46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2.75">
      <c r="A48" s="3" t="s">
        <v>47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2.75">
      <c r="A49" s="6" t="s">
        <v>48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M13" sqref="M13"/>
    </sheetView>
  </sheetViews>
  <sheetFormatPr defaultColWidth="9.140625" defaultRowHeight="12.75"/>
  <cols>
    <col min="1" max="1" width="0.42578125" style="0" customWidth="1"/>
    <col min="2" max="2" width="27.421875" style="0" customWidth="1"/>
    <col min="3" max="14" width="9.7109375" style="0" customWidth="1"/>
  </cols>
  <sheetData>
    <row r="1" spans="1:14" ht="12.75">
      <c r="A1" s="8" t="s">
        <v>51</v>
      </c>
      <c r="B1" s="8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9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51</v>
      </c>
      <c r="N12" s="10">
        <v>0</v>
      </c>
    </row>
    <row r="13" spans="2:14" ht="12.75">
      <c r="B13" s="9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25</v>
      </c>
      <c r="C26" s="10">
        <v>0</v>
      </c>
      <c r="D26" s="10">
        <v>0</v>
      </c>
      <c r="E26" s="10">
        <v>44.87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130.7</v>
      </c>
      <c r="N26" s="10">
        <v>0</v>
      </c>
    </row>
    <row r="27" spans="2:14" ht="12.75">
      <c r="B27" s="9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37</v>
      </c>
      <c r="C38" s="10">
        <v>5560.37</v>
      </c>
      <c r="D38" s="10">
        <v>5711.01</v>
      </c>
      <c r="E38" s="10">
        <v>5833.67</v>
      </c>
      <c r="F38" s="10">
        <v>6768.1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f>C38*33%</f>
        <v>1834.9221</v>
      </c>
      <c r="D39" s="10">
        <f>D38*33%</f>
        <v>1884.6333000000002</v>
      </c>
      <c r="E39" s="10">
        <f>E38*33%</f>
        <v>1925.1111</v>
      </c>
      <c r="F39" s="10">
        <f>F38*33%</f>
        <v>2233.4730000000004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9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43</v>
      </c>
      <c r="C44" s="10">
        <v>282.76</v>
      </c>
      <c r="D44" s="10">
        <v>282.76</v>
      </c>
      <c r="E44" s="10">
        <v>284.28</v>
      </c>
      <c r="F44" s="10">
        <v>284.36</v>
      </c>
      <c r="G44" s="10">
        <v>284.36</v>
      </c>
      <c r="H44" s="10">
        <v>284.36</v>
      </c>
      <c r="I44" s="10">
        <v>284.36</v>
      </c>
      <c r="J44" s="10">
        <v>284.36</v>
      </c>
      <c r="K44" s="10">
        <v>284.36</v>
      </c>
      <c r="L44" s="10">
        <v>284.36</v>
      </c>
      <c r="M44" s="10">
        <v>284.36</v>
      </c>
      <c r="N44" s="10">
        <v>284.46</v>
      </c>
    </row>
    <row r="45" spans="2:14" ht="12.75">
      <c r="B45" s="9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2" t="s">
        <v>48</v>
      </c>
      <c r="C49" s="13">
        <f aca="true" t="shared" si="0" ref="C49:N49">SUM(C2:C48)</f>
        <v>7678.0521</v>
      </c>
      <c r="D49" s="13">
        <f t="shared" si="0"/>
        <v>7878.403300000001</v>
      </c>
      <c r="E49" s="13">
        <f t="shared" si="0"/>
        <v>8087.9311</v>
      </c>
      <c r="F49" s="13">
        <f t="shared" si="0"/>
        <v>9285.933</v>
      </c>
      <c r="G49" s="13">
        <f t="shared" si="0"/>
        <v>284.36</v>
      </c>
      <c r="H49" s="13">
        <f t="shared" si="0"/>
        <v>284.36</v>
      </c>
      <c r="I49" s="13">
        <f t="shared" si="0"/>
        <v>284.36</v>
      </c>
      <c r="J49" s="13">
        <f t="shared" si="0"/>
        <v>284.36</v>
      </c>
      <c r="K49" s="13">
        <f t="shared" si="0"/>
        <v>284.36</v>
      </c>
      <c r="L49" s="13">
        <f t="shared" si="0"/>
        <v>284.36</v>
      </c>
      <c r="M49" s="13">
        <f t="shared" si="0"/>
        <v>466.06</v>
      </c>
      <c r="N49" s="13">
        <f t="shared" si="0"/>
        <v>284.46</v>
      </c>
    </row>
  </sheetData>
  <sheetProtection selectLockedCells="1" selectUnlockedCells="1"/>
  <printOptions horizontalCentered="1" verticalCentered="1"/>
  <pageMargins left="0.7875" right="0.7875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&amp;C&amp;"Arial,Negrito"&amp;12GABINETE PREFEITO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0.13671875" style="0" customWidth="1"/>
    <col min="2" max="2" width="27.421875" style="0" customWidth="1"/>
    <col min="3" max="14" width="8.7109375" style="0" customWidth="1"/>
  </cols>
  <sheetData>
    <row r="1" spans="1:14" ht="12.75">
      <c r="A1" s="8" t="s">
        <v>52</v>
      </c>
      <c r="B1" s="8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9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11</v>
      </c>
      <c r="C12" s="10">
        <v>334.97</v>
      </c>
      <c r="D12" s="10">
        <v>0</v>
      </c>
      <c r="E12" s="10">
        <v>0</v>
      </c>
      <c r="F12" s="10">
        <v>321.14</v>
      </c>
      <c r="G12" s="10">
        <v>0</v>
      </c>
      <c r="H12" s="10">
        <v>0</v>
      </c>
      <c r="I12" s="10">
        <v>0</v>
      </c>
      <c r="J12" s="10">
        <v>0</v>
      </c>
      <c r="K12" s="10">
        <v>39.46</v>
      </c>
      <c r="L12" s="10">
        <v>0</v>
      </c>
      <c r="M12" s="10">
        <v>173.72</v>
      </c>
      <c r="N12" s="10">
        <v>114</v>
      </c>
    </row>
    <row r="13" spans="2:14" ht="12.75">
      <c r="B13" s="9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9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40</v>
      </c>
      <c r="C41" s="10">
        <v>396.35</v>
      </c>
      <c r="D41" s="10">
        <v>0</v>
      </c>
      <c r="E41" s="10">
        <v>0</v>
      </c>
      <c r="F41" s="10">
        <v>162.29</v>
      </c>
      <c r="G41" s="10">
        <v>0</v>
      </c>
      <c r="H41" s="10">
        <v>282.13</v>
      </c>
      <c r="I41" s="10">
        <v>0</v>
      </c>
      <c r="J41" s="10">
        <v>0</v>
      </c>
      <c r="K41" s="10">
        <v>169.38</v>
      </c>
      <c r="L41" s="10">
        <v>101.47</v>
      </c>
      <c r="M41" s="10">
        <v>190.01</v>
      </c>
      <c r="N41" s="10">
        <v>78.55</v>
      </c>
    </row>
    <row r="42" spans="2:14" ht="12.75"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2" t="s">
        <v>48</v>
      </c>
      <c r="C49" s="13">
        <f aca="true" t="shared" si="0" ref="C49:N49">SUM(C2:C48)</f>
        <v>731.32</v>
      </c>
      <c r="D49" s="13">
        <f t="shared" si="0"/>
        <v>0</v>
      </c>
      <c r="E49" s="13">
        <f t="shared" si="0"/>
        <v>0</v>
      </c>
      <c r="F49" s="13">
        <f t="shared" si="0"/>
        <v>483.42999999999995</v>
      </c>
      <c r="G49" s="13">
        <f t="shared" si="0"/>
        <v>0</v>
      </c>
      <c r="H49" s="13">
        <f t="shared" si="0"/>
        <v>282.13</v>
      </c>
      <c r="I49" s="13">
        <f t="shared" si="0"/>
        <v>0</v>
      </c>
      <c r="J49" s="13">
        <f t="shared" si="0"/>
        <v>0</v>
      </c>
      <c r="K49" s="13">
        <f t="shared" si="0"/>
        <v>208.84</v>
      </c>
      <c r="L49" s="13">
        <f t="shared" si="0"/>
        <v>101.47</v>
      </c>
      <c r="M49" s="13">
        <f t="shared" si="0"/>
        <v>363.73</v>
      </c>
      <c r="N49" s="13">
        <f t="shared" si="0"/>
        <v>192.55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5"/>
  <headerFooter alignWithMargins="0">
    <oddHeader>&amp;C&amp;"Arial,Negrito"&amp;12APAE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M29" sqref="M29"/>
    </sheetView>
  </sheetViews>
  <sheetFormatPr defaultColWidth="9.140625" defaultRowHeight="12.75"/>
  <cols>
    <col min="1" max="1" width="26.421875" style="0" customWidth="1"/>
  </cols>
  <sheetData>
    <row r="1" spans="1:13" ht="12.75">
      <c r="A1" s="8" t="s">
        <v>0</v>
      </c>
      <c r="B1" s="2">
        <v>41275</v>
      </c>
      <c r="C1" s="2">
        <v>41306</v>
      </c>
      <c r="D1" s="2">
        <v>41334</v>
      </c>
      <c r="E1" s="2">
        <v>41365</v>
      </c>
      <c r="F1" s="2">
        <v>41395</v>
      </c>
      <c r="G1" s="2">
        <v>41426</v>
      </c>
      <c r="H1" s="2">
        <v>41456</v>
      </c>
      <c r="I1" s="2">
        <v>41487</v>
      </c>
      <c r="J1" s="2">
        <v>41518</v>
      </c>
      <c r="K1" s="2">
        <v>41548</v>
      </c>
      <c r="L1" s="2">
        <v>41579</v>
      </c>
      <c r="M1" s="2">
        <v>41609</v>
      </c>
    </row>
    <row r="2" spans="1:13" ht="12.75">
      <c r="A2" s="9" t="s">
        <v>1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</row>
    <row r="3" spans="1:13" ht="12.75">
      <c r="A3" s="9" t="s">
        <v>2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</row>
    <row r="4" spans="1:13" ht="12.75">
      <c r="A4" s="9" t="s">
        <v>3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</row>
    <row r="5" spans="1:13" ht="12.75">
      <c r="A5" s="9" t="s">
        <v>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2.75">
      <c r="A6" s="9" t="s">
        <v>5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</row>
    <row r="7" spans="1:13" ht="12.75">
      <c r="A7" s="9" t="s">
        <v>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 ht="12.75">
      <c r="A8" s="9" t="s">
        <v>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ht="12.7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 ht="12.75">
      <c r="A10" s="9" t="s">
        <v>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ht="12.75">
      <c r="A11" s="9" t="s">
        <v>10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3" ht="12.75">
      <c r="A12" s="9" t="s">
        <v>11</v>
      </c>
      <c r="B12" s="10">
        <v>27.83</v>
      </c>
      <c r="C12" s="10">
        <v>1926.25</v>
      </c>
      <c r="D12" s="10">
        <v>187.6</v>
      </c>
      <c r="E12" s="10">
        <v>157.6</v>
      </c>
      <c r="F12" s="10">
        <v>10.23</v>
      </c>
      <c r="G12" s="10">
        <v>97.2</v>
      </c>
      <c r="H12" s="10">
        <v>53.49</v>
      </c>
      <c r="I12" s="10">
        <v>49.99</v>
      </c>
      <c r="J12" s="10">
        <v>56.36</v>
      </c>
      <c r="K12" s="10">
        <v>1543.86</v>
      </c>
      <c r="L12" s="10">
        <v>0</v>
      </c>
      <c r="M12" s="10">
        <v>3.73</v>
      </c>
    </row>
    <row r="13" spans="1:13" ht="12.75">
      <c r="A13" s="9" t="s">
        <v>12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ht="12.75">
      <c r="A14" s="9" t="s">
        <v>13</v>
      </c>
      <c r="B14" s="10">
        <v>1.95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ht="12.75">
      <c r="A15" s="9" t="s">
        <v>14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7" spans="1:13" ht="12.75">
      <c r="A17" s="9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9" t="s">
        <v>17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9" t="s">
        <v>19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ht="12.75">
      <c r="A21" s="9" t="s">
        <v>20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ht="12.75">
      <c r="A22" s="9" t="s">
        <v>21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3" ht="12.75">
      <c r="A24" s="9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ht="12.75">
      <c r="A25" s="9" t="s">
        <v>24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 ht="12.75">
      <c r="A26" s="9" t="s">
        <v>25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</row>
    <row r="27" spans="1:13" ht="12.75">
      <c r="A27" s="9" t="s">
        <v>26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3" ht="12.75">
      <c r="A28" s="9" t="s">
        <v>27</v>
      </c>
      <c r="B28" s="10">
        <v>249.3</v>
      </c>
      <c r="C28" s="10">
        <v>444.93</v>
      </c>
      <c r="D28" s="10">
        <v>581.42</v>
      </c>
      <c r="E28" s="10">
        <v>468.66</v>
      </c>
      <c r="F28" s="10">
        <v>711.05</v>
      </c>
      <c r="G28" s="10">
        <v>591.77</v>
      </c>
      <c r="H28" s="10">
        <v>1100.63</v>
      </c>
      <c r="I28" s="10">
        <v>890.18</v>
      </c>
      <c r="J28" s="10">
        <v>580.04</v>
      </c>
      <c r="K28" s="10">
        <v>1836.29</v>
      </c>
      <c r="L28" s="10">
        <v>233.93</v>
      </c>
      <c r="M28" s="10">
        <v>683.57</v>
      </c>
    </row>
    <row r="29" spans="1:13" ht="12.75">
      <c r="A29" s="9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ht="12.75">
      <c r="A30" s="9" t="s">
        <v>29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ht="12.75">
      <c r="A31" s="9" t="s">
        <v>30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ht="12.75">
      <c r="A32" s="9" t="s">
        <v>31</v>
      </c>
      <c r="B32" s="10">
        <v>25.8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ht="12.75">
      <c r="A33" s="9" t="s">
        <v>32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</row>
    <row r="34" spans="1:13" ht="12.75">
      <c r="A34" s="9" t="s">
        <v>33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</row>
    <row r="35" spans="1:13" ht="12.75">
      <c r="A35" s="9" t="s">
        <v>34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</row>
    <row r="36" spans="1:13" ht="12.75">
      <c r="A36" s="9" t="s">
        <v>35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</row>
    <row r="37" spans="1:13" ht="12.75">
      <c r="A37" s="9" t="s">
        <v>36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ht="12.75">
      <c r="A38" s="9" t="s">
        <v>37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</row>
    <row r="39" spans="1:13" ht="12.75">
      <c r="A39" s="3" t="s">
        <v>38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ht="12.75">
      <c r="A40" s="9" t="s">
        <v>39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</row>
    <row r="41" spans="1:13" ht="12.75">
      <c r="A41" s="9" t="s">
        <v>40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4.94</v>
      </c>
      <c r="K41" s="10">
        <v>0</v>
      </c>
      <c r="L41" s="10">
        <v>0</v>
      </c>
      <c r="M41" s="10">
        <v>0</v>
      </c>
    </row>
    <row r="42" spans="1:13" ht="12.75">
      <c r="A42" s="9" t="s">
        <v>41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ht="12.75">
      <c r="A43" s="9" t="s">
        <v>42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</row>
    <row r="44" spans="1:13" ht="12.75">
      <c r="A44" s="9" t="s">
        <v>43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</row>
    <row r="45" spans="1:13" ht="12.75">
      <c r="A45" s="9" t="s">
        <v>44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</row>
    <row r="46" spans="1:13" ht="12.75">
      <c r="A46" s="9" t="s">
        <v>45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</row>
    <row r="47" spans="1:13" ht="12.75">
      <c r="A47" s="9" t="s">
        <v>46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</row>
    <row r="48" spans="1:13" ht="12.75">
      <c r="A48" s="9" t="s">
        <v>47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</row>
    <row r="49" spans="1:13" ht="12.75">
      <c r="A49" s="12" t="s">
        <v>48</v>
      </c>
      <c r="B49" s="13">
        <f aca="true" t="shared" si="0" ref="B49:M49">SUM(B2:B48)</f>
        <v>304.88</v>
      </c>
      <c r="C49" s="13">
        <f t="shared" si="0"/>
        <v>2371.18</v>
      </c>
      <c r="D49" s="13">
        <f t="shared" si="0"/>
        <v>769.02</v>
      </c>
      <c r="E49" s="13">
        <f t="shared" si="0"/>
        <v>626.26</v>
      </c>
      <c r="F49" s="13">
        <f t="shared" si="0"/>
        <v>721.28</v>
      </c>
      <c r="G49" s="13">
        <f t="shared" si="0"/>
        <v>688.97</v>
      </c>
      <c r="H49" s="13">
        <f t="shared" si="0"/>
        <v>1154.1200000000001</v>
      </c>
      <c r="I49" s="13">
        <f t="shared" si="0"/>
        <v>940.17</v>
      </c>
      <c r="J49" s="13">
        <f t="shared" si="0"/>
        <v>641.34</v>
      </c>
      <c r="K49" s="13">
        <f t="shared" si="0"/>
        <v>3380.1499999999996</v>
      </c>
      <c r="L49" s="13">
        <f t="shared" si="0"/>
        <v>233.93</v>
      </c>
      <c r="M49" s="13">
        <f t="shared" si="0"/>
        <v>687.3000000000001</v>
      </c>
    </row>
  </sheetData>
  <sheetProtection selectLockedCells="1" selectUnlockedCells="1"/>
  <printOptions horizontalCentered="1" verticalCentered="1"/>
  <pageMargins left="0.5118055555555555" right="0.5118055555555555" top="0.5909722222222222" bottom="0.39375" header="0.31527777777777777" footer="0.5118055555555555"/>
  <pageSetup horizontalDpi="300" verticalDpi="300" orientation="landscape" paperSize="9" scale="80"/>
  <headerFooter alignWithMargins="0">
    <oddHeader>&amp;C&amp;"Arial,Negrito"&amp;12CAPS ANTONIO ORLANDO - 2013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3" activePane="bottomLeft" state="frozen"/>
      <selection pane="topLeft" activeCell="A1" sqref="A1"/>
      <selection pane="bottomLeft" activeCell="N29" sqref="N29"/>
    </sheetView>
  </sheetViews>
  <sheetFormatPr defaultColWidth="9.140625" defaultRowHeight="12.75"/>
  <cols>
    <col min="1" max="1" width="0.2890625" style="0" customWidth="1"/>
    <col min="2" max="2" width="27.421875" style="0" customWidth="1"/>
    <col min="3" max="14" width="8.7109375" style="0" customWidth="1"/>
  </cols>
  <sheetData>
    <row r="1" spans="1:14" ht="12.75">
      <c r="A1" s="8" t="s">
        <v>53</v>
      </c>
      <c r="B1" s="8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9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11</v>
      </c>
      <c r="C12" s="10">
        <v>584.97</v>
      </c>
      <c r="D12" s="10">
        <v>0</v>
      </c>
      <c r="E12" s="10">
        <v>519.04</v>
      </c>
      <c r="F12" s="10">
        <v>1602.06</v>
      </c>
      <c r="G12" s="10">
        <v>52.26</v>
      </c>
      <c r="H12" s="10">
        <v>399.52</v>
      </c>
      <c r="I12" s="10">
        <v>344.35</v>
      </c>
      <c r="J12" s="10">
        <v>5.07</v>
      </c>
      <c r="K12" s="10">
        <v>227.86</v>
      </c>
      <c r="L12" s="10">
        <v>62.18</v>
      </c>
      <c r="M12" s="10">
        <v>1410.11</v>
      </c>
      <c r="N12" s="10">
        <v>0</v>
      </c>
    </row>
    <row r="13" spans="2:14" ht="12.75">
      <c r="B13" s="9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13</v>
      </c>
      <c r="C14" s="10">
        <v>1.88</v>
      </c>
      <c r="D14" s="10">
        <v>0</v>
      </c>
      <c r="E14" s="10">
        <v>3.76</v>
      </c>
      <c r="F14" s="10">
        <v>1.88</v>
      </c>
      <c r="G14" s="10">
        <v>1.88</v>
      </c>
      <c r="H14" s="10">
        <v>1.88</v>
      </c>
      <c r="I14" s="10">
        <v>1.88</v>
      </c>
      <c r="J14" s="10">
        <v>0</v>
      </c>
      <c r="K14" s="10">
        <v>3.76</v>
      </c>
      <c r="L14" s="10">
        <v>1.88</v>
      </c>
      <c r="M14" s="10">
        <v>1.88</v>
      </c>
      <c r="N14" s="10">
        <v>0</v>
      </c>
    </row>
    <row r="15" spans="2:14" ht="12.75"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27</v>
      </c>
      <c r="C28" s="10">
        <v>14.68</v>
      </c>
      <c r="D28" s="10">
        <v>293.19</v>
      </c>
      <c r="E28" s="10">
        <v>928.97</v>
      </c>
      <c r="F28" s="10">
        <v>727.02</v>
      </c>
      <c r="G28" s="10">
        <v>843.83</v>
      </c>
      <c r="H28" s="10">
        <v>1775.07</v>
      </c>
      <c r="I28" s="10">
        <v>987.21</v>
      </c>
      <c r="J28" s="10">
        <v>102.72</v>
      </c>
      <c r="K28" s="10">
        <v>2464.04</v>
      </c>
      <c r="L28" s="10">
        <v>1365.92</v>
      </c>
      <c r="M28" s="10">
        <v>1462.54</v>
      </c>
      <c r="N28" s="10">
        <v>15</v>
      </c>
    </row>
    <row r="29" spans="2:14" ht="12.75"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9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6.8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2" t="s">
        <v>48</v>
      </c>
      <c r="C49" s="13">
        <f aca="true" t="shared" si="0" ref="C49:N49">SUM(C2:C48)</f>
        <v>601.53</v>
      </c>
      <c r="D49" s="13">
        <f t="shared" si="0"/>
        <v>293.19</v>
      </c>
      <c r="E49" s="13">
        <f t="shared" si="0"/>
        <v>1451.77</v>
      </c>
      <c r="F49" s="13">
        <f t="shared" si="0"/>
        <v>2330.96</v>
      </c>
      <c r="G49" s="13">
        <f t="shared" si="0"/>
        <v>904.77</v>
      </c>
      <c r="H49" s="13">
        <f t="shared" si="0"/>
        <v>2176.47</v>
      </c>
      <c r="I49" s="13">
        <f t="shared" si="0"/>
        <v>1333.44</v>
      </c>
      <c r="J49" s="13">
        <f t="shared" si="0"/>
        <v>107.78999999999999</v>
      </c>
      <c r="K49" s="13">
        <f t="shared" si="0"/>
        <v>2695.66</v>
      </c>
      <c r="L49" s="13">
        <f t="shared" si="0"/>
        <v>1429.98</v>
      </c>
      <c r="M49" s="13">
        <f t="shared" si="0"/>
        <v>2874.5299999999997</v>
      </c>
      <c r="N49" s="13">
        <f t="shared" si="0"/>
        <v>15</v>
      </c>
    </row>
  </sheetData>
  <sheetProtection selectLockedCells="1" selectUnlockedCells="1"/>
  <printOptions horizontalCentered="1" verticalCentered="1"/>
  <pageMargins left="0.7875" right="0.7875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&amp;C&amp;"Arial,Negrito"&amp;12CAPS INDEPENDENCIA CF - 2013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42578125" style="0" customWidth="1"/>
    <col min="2" max="2" width="27.421875" style="0" customWidth="1"/>
    <col min="3" max="14" width="9.7109375" style="0" customWidth="1"/>
  </cols>
  <sheetData>
    <row r="1" spans="1:14" ht="12.75">
      <c r="A1" t="s">
        <v>54</v>
      </c>
      <c r="B1" s="8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9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11</v>
      </c>
      <c r="C12" s="10">
        <v>0</v>
      </c>
      <c r="D12" s="10">
        <v>0</v>
      </c>
      <c r="E12" s="10">
        <v>443.95</v>
      </c>
      <c r="F12" s="10">
        <v>0</v>
      </c>
      <c r="G12" s="10">
        <v>940.68</v>
      </c>
      <c r="H12" s="10">
        <v>151.17</v>
      </c>
      <c r="I12" s="10">
        <v>403.64</v>
      </c>
      <c r="J12" s="10">
        <v>139.32</v>
      </c>
      <c r="K12" s="10">
        <v>277.16</v>
      </c>
      <c r="L12" s="10">
        <v>244.22</v>
      </c>
      <c r="M12" s="10">
        <v>264.7</v>
      </c>
      <c r="N12" s="10">
        <v>0</v>
      </c>
    </row>
    <row r="13" spans="2:14" ht="12.75">
      <c r="B13" s="9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9.5</v>
      </c>
      <c r="K14" s="10">
        <v>0</v>
      </c>
      <c r="L14" s="10">
        <v>4.89</v>
      </c>
      <c r="M14" s="10">
        <v>0</v>
      </c>
      <c r="N14" s="10">
        <v>0</v>
      </c>
    </row>
    <row r="15" spans="2:14" ht="12.75"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18</v>
      </c>
      <c r="C19" s="10">
        <v>0</v>
      </c>
      <c r="D19" s="10">
        <v>178</v>
      </c>
      <c r="E19" s="10">
        <v>26.7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2:14" ht="12.75">
      <c r="B39" s="3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2:14" ht="12.75">
      <c r="B40" s="9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40</v>
      </c>
      <c r="C41" s="10">
        <v>82.2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2" t="s">
        <v>48</v>
      </c>
      <c r="C49" s="13">
        <f aca="true" t="shared" si="0" ref="C49:N49">SUM(C2:C48)</f>
        <v>82.2</v>
      </c>
      <c r="D49" s="13">
        <f t="shared" si="0"/>
        <v>178</v>
      </c>
      <c r="E49" s="13">
        <f t="shared" si="0"/>
        <v>470.65</v>
      </c>
      <c r="F49" s="13">
        <f t="shared" si="0"/>
        <v>0</v>
      </c>
      <c r="G49" s="13">
        <f t="shared" si="0"/>
        <v>940.68</v>
      </c>
      <c r="H49" s="13">
        <f t="shared" si="0"/>
        <v>151.17</v>
      </c>
      <c r="I49" s="13">
        <f t="shared" si="0"/>
        <v>403.64</v>
      </c>
      <c r="J49" s="13">
        <f t="shared" si="0"/>
        <v>148.82</v>
      </c>
      <c r="K49" s="13">
        <f t="shared" si="0"/>
        <v>277.16</v>
      </c>
      <c r="L49" s="13">
        <f t="shared" si="0"/>
        <v>249.10999999999999</v>
      </c>
      <c r="M49" s="13">
        <f t="shared" si="0"/>
        <v>264.7</v>
      </c>
      <c r="N49" s="13">
        <f t="shared" si="0"/>
        <v>0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5"/>
  <headerFooter alignWithMargins="0">
    <oddHeader>&amp;C&amp;"Arial,Negrito"&amp;12CENTRO MEDICO 2013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N40" sqref="N40"/>
    </sheetView>
  </sheetViews>
  <sheetFormatPr defaultColWidth="9.140625" defaultRowHeight="12.75"/>
  <cols>
    <col min="1" max="1" width="0.5625" style="0" customWidth="1"/>
    <col min="2" max="2" width="27.421875" style="0" customWidth="1"/>
    <col min="3" max="14" width="8.7109375" style="0" customWidth="1"/>
  </cols>
  <sheetData>
    <row r="1" spans="1:14" ht="12.75">
      <c r="A1" s="8" t="s">
        <v>55</v>
      </c>
      <c r="B1" s="8" t="s">
        <v>0</v>
      </c>
      <c r="C1" s="2">
        <v>41275</v>
      </c>
      <c r="D1" s="2">
        <v>41306</v>
      </c>
      <c r="E1" s="2">
        <v>41334</v>
      </c>
      <c r="F1" s="2">
        <v>41365</v>
      </c>
      <c r="G1" s="2">
        <v>41395</v>
      </c>
      <c r="H1" s="2">
        <v>41426</v>
      </c>
      <c r="I1" s="2">
        <v>41456</v>
      </c>
      <c r="J1" s="2">
        <v>41487</v>
      </c>
      <c r="K1" s="2">
        <v>41518</v>
      </c>
      <c r="L1" s="2">
        <v>41548</v>
      </c>
      <c r="M1" s="2">
        <v>41579</v>
      </c>
      <c r="N1" s="2">
        <v>41609</v>
      </c>
    </row>
    <row r="2" spans="2:14" ht="12.75">
      <c r="B2" s="9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9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37</v>
      </c>
      <c r="C38" s="10">
        <v>11907.39</v>
      </c>
      <c r="D38" s="10">
        <v>11376.73</v>
      </c>
      <c r="E38" s="10">
        <v>10870.33</v>
      </c>
      <c r="F38" s="10">
        <v>11622.18</v>
      </c>
      <c r="G38" s="10">
        <v>15268.59</v>
      </c>
      <c r="H38" s="10">
        <v>13224.14</v>
      </c>
      <c r="I38" s="10">
        <v>15072.01</v>
      </c>
      <c r="J38" s="10">
        <v>11591.17</v>
      </c>
      <c r="K38" s="10">
        <v>11591.17</v>
      </c>
      <c r="L38" s="10">
        <v>11591.17</v>
      </c>
      <c r="M38" s="10">
        <v>11591.17</v>
      </c>
      <c r="N38" s="10">
        <v>11524.29</v>
      </c>
    </row>
    <row r="39" spans="2:14" ht="12.75">
      <c r="B39" s="3" t="s">
        <v>38</v>
      </c>
      <c r="C39" s="10">
        <f>C38*33%</f>
        <v>3929.4387</v>
      </c>
      <c r="D39" s="10">
        <f>D38*33%</f>
        <v>3754.3209</v>
      </c>
      <c r="E39" s="10">
        <f>E38*33%</f>
        <v>3587.2089</v>
      </c>
      <c r="F39" s="10">
        <f>F38*33%</f>
        <v>3835.3194000000003</v>
      </c>
      <c r="G39" s="10">
        <v>5038.63</v>
      </c>
      <c r="H39" s="10">
        <v>4363.97</v>
      </c>
      <c r="I39" s="10">
        <v>4973.76</v>
      </c>
      <c r="J39" s="10">
        <v>3825.08</v>
      </c>
      <c r="K39" s="10">
        <v>3825.08</v>
      </c>
      <c r="L39" s="10">
        <v>3825.08</v>
      </c>
      <c r="M39" s="10">
        <v>3825.08</v>
      </c>
      <c r="N39" s="10">
        <v>3803.01</v>
      </c>
    </row>
    <row r="40" spans="2:14" ht="12.75">
      <c r="B40" s="9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2" t="s">
        <v>48</v>
      </c>
      <c r="C49" s="13">
        <f aca="true" t="shared" si="0" ref="C49:N49">SUM(C2:C48)</f>
        <v>15836.8287</v>
      </c>
      <c r="D49" s="13">
        <f t="shared" si="0"/>
        <v>15131.0509</v>
      </c>
      <c r="E49" s="13">
        <f t="shared" si="0"/>
        <v>14457.5389</v>
      </c>
      <c r="F49" s="13">
        <f t="shared" si="0"/>
        <v>15457.4994</v>
      </c>
      <c r="G49" s="13">
        <f t="shared" si="0"/>
        <v>20307.22</v>
      </c>
      <c r="H49" s="13">
        <f t="shared" si="0"/>
        <v>17588.11</v>
      </c>
      <c r="I49" s="13">
        <f t="shared" si="0"/>
        <v>20045.77</v>
      </c>
      <c r="J49" s="13">
        <f t="shared" si="0"/>
        <v>15416.25</v>
      </c>
      <c r="K49" s="13">
        <f t="shared" si="0"/>
        <v>15416.25</v>
      </c>
      <c r="L49" s="13">
        <f t="shared" si="0"/>
        <v>15416.25</v>
      </c>
      <c r="M49" s="13">
        <f t="shared" si="0"/>
        <v>15416.25</v>
      </c>
      <c r="N49" s="13">
        <f t="shared" si="0"/>
        <v>15327.300000000001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0"/>
  <headerFooter alignWithMargins="0">
    <oddHeader>&amp;C&amp;"Arial,Negrito"&amp;12PADRE HAROLDO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1283642</cp:lastModifiedBy>
  <cp:lastPrinted>2014-03-14T18:03:05Z</cp:lastPrinted>
  <dcterms:modified xsi:type="dcterms:W3CDTF">2016-08-17T14:03:28Z</dcterms:modified>
  <cp:category/>
  <cp:version/>
  <cp:contentType/>
  <cp:contentStatus/>
</cp:coreProperties>
</file>